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.coulot\Documents\Société Botanique d'Occitanie\Carnets botaniques\Articles\X - Roselière turficole à Fougère des marais et Roseau commun (Marquet et al.)\"/>
    </mc:Choice>
  </mc:AlternateContent>
  <bookViews>
    <workbookView xWindow="0" yWindow="0" windowWidth="23040" windowHeight="9360" tabRatio="1000"/>
  </bookViews>
  <sheets>
    <sheet name="MEP2" sheetId="7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7" l="1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12" i="7"/>
</calcChain>
</file>

<file path=xl/sharedStrings.xml><?xml version="1.0" encoding="utf-8"?>
<sst xmlns="http://schemas.openxmlformats.org/spreadsheetml/2006/main" count="337" uniqueCount="124">
  <si>
    <t>Numéro de relevé</t>
  </si>
  <si>
    <t>2</t>
  </si>
  <si>
    <t>5</t>
  </si>
  <si>
    <t>+</t>
  </si>
  <si>
    <t>1</t>
  </si>
  <si>
    <t>3</t>
  </si>
  <si>
    <t>90</t>
  </si>
  <si>
    <t>MM</t>
  </si>
  <si>
    <t>BN EG</t>
  </si>
  <si>
    <t>r</t>
  </si>
  <si>
    <t>i</t>
  </si>
  <si>
    <t xml:space="preserve">r </t>
  </si>
  <si>
    <t>EG</t>
  </si>
  <si>
    <t>BN</t>
  </si>
  <si>
    <t>180</t>
  </si>
  <si>
    <t>190</t>
  </si>
  <si>
    <t>6</t>
  </si>
  <si>
    <t>170</t>
  </si>
  <si>
    <t>7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</si>
  <si>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</si>
  <si>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</si>
  <si>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</si>
  <si>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</si>
  <si>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</si>
  <si>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</si>
  <si>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</si>
  <si>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</si>
  <si>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</si>
  <si>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</si>
  <si>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EG MM VV</t>
  </si>
  <si>
    <t>230</t>
  </si>
  <si>
    <t>160</t>
  </si>
  <si>
    <t>165</t>
  </si>
  <si>
    <t>100</t>
  </si>
  <si>
    <t>VV</t>
  </si>
  <si>
    <t>18</t>
  </si>
  <si>
    <t>95</t>
  </si>
  <si>
    <t>70</t>
  </si>
  <si>
    <t>20</t>
  </si>
  <si>
    <t>19</t>
  </si>
  <si>
    <t>Autres espèces</t>
  </si>
  <si>
    <t>Surface du relevé (m²)</t>
  </si>
  <si>
    <t>35</t>
  </si>
  <si>
    <t>50</t>
  </si>
  <si>
    <t>30</t>
  </si>
  <si>
    <t>Convolvulus sepium</t>
  </si>
  <si>
    <t>HG</t>
  </si>
  <si>
    <t>80</t>
  </si>
  <si>
    <t>110</t>
  </si>
  <si>
    <t>T</t>
  </si>
  <si>
    <t>Carex lasiocarpa</t>
  </si>
  <si>
    <t>Molinia caerulea</t>
  </si>
  <si>
    <t>Thysselinum palustre</t>
  </si>
  <si>
    <t>Légende : numéro de relevé, localisation, date, auteur.e.s.</t>
  </si>
  <si>
    <t>Recouvrement (%)</t>
  </si>
  <si>
    <t>Texture du substrat</t>
  </si>
  <si>
    <t>Nombre de taxons</t>
  </si>
  <si>
    <t>Thelypteris palustris</t>
  </si>
  <si>
    <t>Phragmites australis</t>
  </si>
  <si>
    <t>Lythrum salicaria</t>
  </si>
  <si>
    <t>Stachys palustris</t>
  </si>
  <si>
    <t>Ranunculus lingua</t>
  </si>
  <si>
    <t>Carex pseudocyperus</t>
  </si>
  <si>
    <t>Osmunda regalis</t>
  </si>
  <si>
    <t>Rumex hydrolapathum</t>
  </si>
  <si>
    <t>Sium latifolium</t>
  </si>
  <si>
    <t>Lycopus europaeus</t>
  </si>
  <si>
    <t>Iris pseudacorus</t>
  </si>
  <si>
    <t>Lysimachia vulgaris</t>
  </si>
  <si>
    <t>Solanum dulcamara</t>
  </si>
  <si>
    <t>Eupatorium cannabinum</t>
  </si>
  <si>
    <t>Mentha aquatica</t>
  </si>
  <si>
    <t>Hydrocotyle vulgaris</t>
  </si>
  <si>
    <t>Persicaria amphibia</t>
  </si>
  <si>
    <t>Helosciadium inundatum</t>
  </si>
  <si>
    <t>Salix atrocinerea</t>
  </si>
  <si>
    <r>
      <t xml:space="preserve">Agrostis stolonifera </t>
    </r>
    <r>
      <rPr>
        <sz val="11"/>
        <color theme="1"/>
        <rFont val="Arial"/>
        <family val="2"/>
      </rPr>
      <t xml:space="preserve">subsp. </t>
    </r>
    <r>
      <rPr>
        <i/>
        <sz val="11"/>
        <color theme="1"/>
        <rFont val="Arial"/>
        <family val="2"/>
      </rPr>
      <t>stolonifera</t>
    </r>
  </si>
  <si>
    <r>
      <t xml:space="preserve">Phalaris arundinacea </t>
    </r>
    <r>
      <rPr>
        <sz val="11"/>
        <color theme="1"/>
        <rFont val="Arial"/>
        <family val="2"/>
      </rPr>
      <t>subsp.</t>
    </r>
    <r>
      <rPr>
        <i/>
        <sz val="11"/>
        <color theme="1"/>
        <rFont val="Arial"/>
        <family val="2"/>
      </rPr>
      <t xml:space="preserve"> arundinacea</t>
    </r>
  </si>
  <si>
    <r>
      <t xml:space="preserve">Carex elata </t>
    </r>
    <r>
      <rPr>
        <sz val="11"/>
        <color theme="1"/>
        <rFont val="Arial"/>
        <family val="2"/>
      </rPr>
      <t>subsp.</t>
    </r>
    <r>
      <rPr>
        <i/>
        <sz val="11"/>
        <color theme="1"/>
        <rFont val="Arial"/>
        <family val="2"/>
      </rPr>
      <t xml:space="preserve"> elata</t>
    </r>
  </si>
  <si>
    <r>
      <t xml:space="preserve">Thalictrum flavum </t>
    </r>
    <r>
      <rPr>
        <sz val="11"/>
        <color theme="1"/>
        <rFont val="Arial"/>
        <family val="2"/>
      </rPr>
      <t>subsp.</t>
    </r>
    <r>
      <rPr>
        <i/>
        <sz val="11"/>
        <color theme="1"/>
        <rFont val="Arial"/>
        <family val="2"/>
      </rPr>
      <t xml:space="preserve"> flavum</t>
    </r>
  </si>
  <si>
    <t>Galium palustre</t>
  </si>
  <si>
    <t>Thelypterido palustris-Phragmitetum australis</t>
  </si>
  <si>
    <t>caricetosum elatae subass. nov. hoc loco</t>
  </si>
  <si>
    <t>Magnocaricion elatae</t>
  </si>
  <si>
    <t>Magnocaricetalia elatae</t>
  </si>
  <si>
    <t>Phragmitetalia australis</t>
  </si>
  <si>
    <t>Phragmito australis-Magnocaricetea elatae</t>
  </si>
  <si>
    <t>Filipendulo ulmariae-Convolvuletea sepium</t>
  </si>
  <si>
    <t xml:space="preserve">Numéro de relevé avant suppression de rel. </t>
  </si>
  <si>
    <t>(+)</t>
  </si>
  <si>
    <t xml:space="preserve">(+) </t>
  </si>
  <si>
    <r>
      <t xml:space="preserve">Calamagrostis canescens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canescens</t>
    </r>
  </si>
  <si>
    <t>V</t>
  </si>
  <si>
    <t>II</t>
  </si>
  <si>
    <t>IV</t>
  </si>
  <si>
    <t>Lysimachia thyrsiflora</t>
  </si>
  <si>
    <t>Typha angustifolia</t>
  </si>
  <si>
    <t>Typha latifolia</t>
  </si>
  <si>
    <t>Sparganium erectum</t>
  </si>
  <si>
    <t>Menyanthes trifoliata</t>
  </si>
  <si>
    <t>Comarum palustre</t>
  </si>
  <si>
    <t>Epilobium palustre</t>
  </si>
  <si>
    <t>Carex rostrata</t>
  </si>
  <si>
    <t>Scutellaria galericulata</t>
  </si>
  <si>
    <t>Equisetum fluviatile</t>
  </si>
  <si>
    <t xml:space="preserve">Agrostietea stoloniferae </t>
  </si>
  <si>
    <t>Scheuchzerio palustris-Caricetea fuscae</t>
  </si>
  <si>
    <t xml:space="preserve">Accidentelles </t>
  </si>
  <si>
    <t>Hauteur (cm)</t>
  </si>
  <si>
    <t>Auteurs</t>
  </si>
  <si>
    <t>Numéro de relevé initial</t>
  </si>
  <si>
    <r>
      <rPr>
        <b/>
        <sz val="11"/>
        <rFont val="Arial"/>
        <family val="2"/>
      </rPr>
      <t>1-3</t>
    </r>
    <r>
      <rPr>
        <sz val="11"/>
        <rFont val="Arial"/>
        <family val="2"/>
      </rPr>
      <t xml:space="preserve"> : Saint-Joachim (44), sud de la Réserve naturelle régionale du Marais de Brière, le 21 septembre 2020, Matthieu Marquet</t>
    </r>
  </si>
  <si>
    <r>
      <rPr>
        <b/>
        <sz val="11"/>
        <rFont val="Arial"/>
        <family val="2"/>
      </rPr>
      <t xml:space="preserve">8 ; 10 </t>
    </r>
    <r>
      <rPr>
        <sz val="11"/>
        <rFont val="Arial"/>
        <family val="2"/>
      </rPr>
      <t>: Saint-Joachim (44), sud de la Réserve naturelle régionale du Marais de Brière, le 21 septembre 2020, Élise Ghesquière</t>
    </r>
  </si>
  <si>
    <r>
      <rPr>
        <b/>
        <sz val="11"/>
        <rFont val="Arial"/>
        <family val="2"/>
      </rPr>
      <t>9</t>
    </r>
    <r>
      <rPr>
        <sz val="11"/>
        <rFont val="Arial"/>
        <family val="2"/>
      </rPr>
      <t xml:space="preserve"> : Saint-Joachim (44), sud de la Réserve naturelle régionale du Marais de Brière, le 21 septembre 2020, Vincent Voeltzel</t>
    </r>
  </si>
  <si>
    <r>
      <rPr>
        <b/>
        <sz val="11"/>
        <rFont val="Arial"/>
        <family val="2"/>
      </rPr>
      <t>4 ; 11</t>
    </r>
    <r>
      <rPr>
        <sz val="11"/>
        <rFont val="Arial"/>
        <family val="2"/>
      </rPr>
      <t xml:space="preserve"> : Saint-Joachim (44), sud de la Réserve naturelle régionale du Marais de Brière, le 17 juillet 2020, Brice Normand</t>
    </r>
  </si>
  <si>
    <r>
      <rPr>
        <b/>
        <sz val="11"/>
        <rFont val="Arial"/>
        <family val="2"/>
      </rPr>
      <t xml:space="preserve">5 </t>
    </r>
    <r>
      <rPr>
        <sz val="11"/>
        <rFont val="Arial"/>
        <family val="2"/>
      </rPr>
      <t>: Saint-Joachim (44), sud de la Réserve naturelle régionale du Marais de Brière, le 17 juillet 2020, Matthieu Marquet</t>
    </r>
  </si>
  <si>
    <r>
      <rPr>
        <b/>
        <sz val="11"/>
        <rFont val="Arial"/>
        <family val="2"/>
      </rPr>
      <t>6</t>
    </r>
    <r>
      <rPr>
        <sz val="11"/>
        <rFont val="Arial"/>
        <family val="2"/>
      </rPr>
      <t xml:space="preserve"> : Saint-Joachim (44), sud de la Réserve naturelle régionale du Marais de Brière, le 21 septembre 2020, Matthieu Marquet, Élise Ghesquière, Vincent Voeltzel</t>
    </r>
  </si>
  <si>
    <r>
      <rPr>
        <b/>
        <sz val="11"/>
        <rFont val="Arial"/>
        <family val="2"/>
      </rPr>
      <t>7 ; 12</t>
    </r>
    <r>
      <rPr>
        <sz val="11"/>
        <rFont val="Arial"/>
        <family val="2"/>
      </rPr>
      <t xml:space="preserve"> : Saint-Joachim (44), sud de la Réserve naturelle régionale du Marais de Brière, le 17 juillet 2020, Élise Ghesquière</t>
    </r>
  </si>
  <si>
    <t>200</t>
  </si>
  <si>
    <r>
      <rPr>
        <b/>
        <sz val="11"/>
        <rFont val="Arial"/>
        <family val="2"/>
      </rPr>
      <t>13</t>
    </r>
    <r>
      <rPr>
        <sz val="11"/>
        <rFont val="Arial"/>
        <family val="2"/>
      </rPr>
      <t xml:space="preserve"> :  Saint-Joachim (44), sud de la Réserve naturelle régionale du Marais de Brière, le 17 juillet 2020, Élise Ghesquière, Brice Normand</t>
    </r>
  </si>
  <si>
    <r>
      <rPr>
        <b/>
        <sz val="11"/>
        <rFont val="Arial"/>
        <family val="2"/>
      </rPr>
      <t>14</t>
    </r>
    <r>
      <rPr>
        <sz val="11"/>
        <rFont val="Arial"/>
        <family val="2"/>
      </rPr>
      <t xml:space="preserve"> : Saint-Mars-de-Coutais (44), sud-ouest du lac de Grand-Lieu à la Fosse aux Loups, le 27 juillet 2022, Guillaume Thomassin et Hermann Guitton</t>
    </r>
  </si>
  <si>
    <r>
      <rPr>
        <b/>
        <sz val="11"/>
        <rFont val="Arial"/>
        <family val="2"/>
      </rPr>
      <t>15</t>
    </r>
    <r>
      <rPr>
        <sz val="11"/>
        <rFont val="Arial"/>
        <family val="2"/>
      </rPr>
      <t xml:space="preserve"> : Mouliherne (49), Moulin de Champ Renier (vallée de la Riverolle), le 21 juillet 2022, Sylvie Desgranges et Hermann Guitton</t>
    </r>
  </si>
  <si>
    <t>Ʃ rel. 1-15</t>
  </si>
  <si>
    <t>Ʃ rel. 1-3 (Donselaar, 1961 : tab. 16, 3 rel.)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</si>
</sst>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 tint="0.499984740745262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1" fillId="0" borderId="7" xfId="0" applyNumberFormat="1" applyFont="1" applyBorder="1"/>
    <xf numFmtId="0" fontId="3" fillId="0" borderId="0" xfId="0" applyFont="1"/>
    <xf numFmtId="0" fontId="4" fillId="0" borderId="0" xfId="0" applyFont="1"/>
    <xf numFmtId="49" fontId="1" fillId="0" borderId="13" xfId="0" applyNumberFormat="1" applyFont="1" applyBorder="1"/>
    <xf numFmtId="49" fontId="7" fillId="0" borderId="3" xfId="0" applyNumberFormat="1" applyFont="1" applyBorder="1" applyAlignment="1">
      <alignment horizontal="left"/>
    </xf>
    <xf numFmtId="0" fontId="8" fillId="0" borderId="3" xfId="0" applyFont="1" applyBorder="1"/>
    <xf numFmtId="0" fontId="3" fillId="0" borderId="3" xfId="0" applyFont="1" applyBorder="1"/>
    <xf numFmtId="0" fontId="9" fillId="0" borderId="3" xfId="0" applyFont="1" applyBorder="1"/>
    <xf numFmtId="0" fontId="4" fillId="0" borderId="3" xfId="0" applyFont="1" applyBorder="1"/>
    <xf numFmtId="49" fontId="1" fillId="0" borderId="2" xfId="0" applyNumberFormat="1" applyFont="1" applyBorder="1" applyAlignment="1">
      <alignment horizontal="left"/>
    </xf>
    <xf numFmtId="0" fontId="10" fillId="0" borderId="3" xfId="0" applyFont="1" applyBorder="1"/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3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6" fillId="0" borderId="3" xfId="0" applyFont="1" applyBorder="1"/>
    <xf numFmtId="0" fontId="11" fillId="0" borderId="0" xfId="0" applyFont="1"/>
    <xf numFmtId="20" fontId="11" fillId="0" borderId="0" xfId="0" applyNumberFormat="1" applyFont="1"/>
    <xf numFmtId="16" fontId="11" fillId="0" borderId="0" xfId="0" applyNumberFormat="1" applyFont="1"/>
    <xf numFmtId="49" fontId="13" fillId="0" borderId="7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3" xfId="0" applyFont="1" applyBorder="1"/>
    <xf numFmtId="0" fontId="12" fillId="0" borderId="0" xfId="0" applyFont="1"/>
    <xf numFmtId="0" fontId="13" fillId="0" borderId="0" xfId="0" applyFont="1"/>
    <xf numFmtId="49" fontId="13" fillId="0" borderId="0" xfId="0" applyNumberFormat="1" applyFont="1"/>
    <xf numFmtId="0" fontId="13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3" fillId="0" borderId="0" xfId="0" quotePrefix="1" applyFont="1" applyAlignment="1">
      <alignment horizontal="center"/>
    </xf>
    <xf numFmtId="49" fontId="13" fillId="0" borderId="15" xfId="0" applyNumberFormat="1" applyFont="1" applyBorder="1"/>
    <xf numFmtId="0" fontId="13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3" fillId="0" borderId="13" xfId="0" applyNumberFormat="1" applyFont="1" applyBorder="1"/>
    <xf numFmtId="0" fontId="11" fillId="0" borderId="11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3" fillId="0" borderId="12" xfId="0" applyFont="1" applyBorder="1"/>
    <xf numFmtId="49" fontId="12" fillId="0" borderId="7" xfId="0" applyNumberFormat="1" applyFont="1" applyBorder="1" applyAlignment="1">
      <alignment horizontal="center"/>
    </xf>
    <xf numFmtId="0" fontId="4" fillId="0" borderId="5" xfId="0" applyFont="1" applyBorder="1"/>
    <xf numFmtId="49" fontId="0" fillId="0" borderId="2" xfId="0" applyNumberForma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 textRotation="90"/>
    </xf>
    <xf numFmtId="49" fontId="15" fillId="0" borderId="11" xfId="0" applyNumberFormat="1" applyFont="1" applyBorder="1" applyAlignment="1">
      <alignment horizontal="center" textRotation="90" wrapText="1"/>
    </xf>
    <xf numFmtId="0" fontId="16" fillId="0" borderId="1" xfId="0" applyFont="1" applyBorder="1" applyAlignment="1">
      <alignment horizontal="center" textRotation="90" wrapText="1"/>
    </xf>
    <xf numFmtId="0" fontId="16" fillId="0" borderId="9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workbookViewId="0">
      <selection activeCell="U13" sqref="U13"/>
    </sheetView>
  </sheetViews>
  <sheetFormatPr baseColWidth="10" defaultRowHeight="13.8" x14ac:dyDescent="0.25"/>
  <cols>
    <col min="1" max="1" width="53.6640625" style="2" customWidth="1"/>
    <col min="2" max="2" width="3.44140625" style="2" customWidth="1"/>
    <col min="3" max="3" width="3.44140625" style="3" customWidth="1"/>
    <col min="4" max="5" width="3.44140625" style="2" customWidth="1"/>
    <col min="6" max="6" width="3.44140625" style="25" customWidth="1"/>
    <col min="7" max="16" width="3.44140625" style="2" customWidth="1"/>
    <col min="17" max="17" width="6.21875" style="2" customWidth="1"/>
    <col min="18" max="18" width="6.21875" style="18" customWidth="1"/>
    <col min="19" max="16384" width="11.5546875" style="2"/>
  </cols>
  <sheetData>
    <row r="1" spans="1:18" x14ac:dyDescent="0.25">
      <c r="A1" s="1" t="s">
        <v>110</v>
      </c>
      <c r="B1" s="14" t="s">
        <v>39</v>
      </c>
      <c r="C1" s="15" t="s">
        <v>27</v>
      </c>
      <c r="D1" s="16" t="s">
        <v>28</v>
      </c>
      <c r="E1" s="16" t="s">
        <v>2</v>
      </c>
      <c r="F1" s="17" t="s">
        <v>16</v>
      </c>
      <c r="G1" s="16" t="s">
        <v>24</v>
      </c>
      <c r="H1" s="17" t="s">
        <v>1</v>
      </c>
      <c r="I1" s="16" t="s">
        <v>26</v>
      </c>
      <c r="J1" s="16" t="s">
        <v>35</v>
      </c>
      <c r="K1" s="16" t="s">
        <v>25</v>
      </c>
      <c r="L1" s="16" t="s">
        <v>5</v>
      </c>
      <c r="M1" s="16" t="s">
        <v>22</v>
      </c>
      <c r="N1" s="16" t="s">
        <v>4</v>
      </c>
      <c r="O1" s="16"/>
      <c r="P1" s="62"/>
    </row>
    <row r="2" spans="1:18" ht="14.4" x14ac:dyDescent="0.3">
      <c r="A2" s="1" t="s">
        <v>109</v>
      </c>
      <c r="B2" s="34" t="s">
        <v>7</v>
      </c>
      <c r="C2" s="36" t="s">
        <v>7</v>
      </c>
      <c r="D2" s="36" t="s">
        <v>7</v>
      </c>
      <c r="E2" s="34" t="s">
        <v>13</v>
      </c>
      <c r="F2" s="37" t="s">
        <v>7</v>
      </c>
      <c r="G2" s="34" t="s">
        <v>29</v>
      </c>
      <c r="H2" s="37" t="s">
        <v>12</v>
      </c>
      <c r="I2" s="34" t="s">
        <v>12</v>
      </c>
      <c r="J2" s="36" t="s">
        <v>34</v>
      </c>
      <c r="K2" s="34" t="s">
        <v>12</v>
      </c>
      <c r="L2" s="36" t="s">
        <v>13</v>
      </c>
      <c r="M2" s="34" t="s">
        <v>12</v>
      </c>
      <c r="N2" s="66" t="s">
        <v>8</v>
      </c>
      <c r="O2" s="36" t="s">
        <v>46</v>
      </c>
      <c r="P2" s="50" t="s">
        <v>46</v>
      </c>
    </row>
    <row r="3" spans="1:18" x14ac:dyDescent="0.25">
      <c r="A3" s="1" t="s">
        <v>88</v>
      </c>
      <c r="B3" s="14" t="s">
        <v>4</v>
      </c>
      <c r="C3" s="15" t="s">
        <v>1</v>
      </c>
      <c r="D3" s="16" t="s">
        <v>19</v>
      </c>
      <c r="E3" s="14" t="s">
        <v>18</v>
      </c>
      <c r="F3" s="16" t="s">
        <v>20</v>
      </c>
      <c r="G3" s="14" t="s">
        <v>21</v>
      </c>
      <c r="H3" s="16" t="s">
        <v>22</v>
      </c>
      <c r="I3" s="14" t="s">
        <v>23</v>
      </c>
      <c r="J3" s="16" t="s">
        <v>24</v>
      </c>
      <c r="K3" s="14" t="s">
        <v>25</v>
      </c>
      <c r="L3" s="16" t="s">
        <v>26</v>
      </c>
      <c r="M3" s="14" t="s">
        <v>27</v>
      </c>
      <c r="N3" s="14"/>
      <c r="O3" s="16" t="s">
        <v>39</v>
      </c>
      <c r="P3" s="62"/>
    </row>
    <row r="4" spans="1:18" x14ac:dyDescent="0.25">
      <c r="A4" s="4"/>
      <c r="B4" s="19"/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62"/>
    </row>
    <row r="5" spans="1:18" x14ac:dyDescent="0.25">
      <c r="A5" s="1" t="s">
        <v>0</v>
      </c>
      <c r="B5" s="64" t="s">
        <v>4</v>
      </c>
      <c r="C5" s="35" t="s">
        <v>1</v>
      </c>
      <c r="D5" s="64" t="s">
        <v>5</v>
      </c>
      <c r="E5" s="35" t="s">
        <v>19</v>
      </c>
      <c r="F5" s="64" t="s">
        <v>2</v>
      </c>
      <c r="G5" s="35" t="s">
        <v>16</v>
      </c>
      <c r="H5" s="64" t="s">
        <v>18</v>
      </c>
      <c r="I5" s="35" t="s">
        <v>20</v>
      </c>
      <c r="J5" s="64" t="s">
        <v>21</v>
      </c>
      <c r="K5" s="35" t="s">
        <v>22</v>
      </c>
      <c r="L5" s="64" t="s">
        <v>23</v>
      </c>
      <c r="M5" s="35" t="s">
        <v>24</v>
      </c>
      <c r="N5" s="64" t="s">
        <v>25</v>
      </c>
      <c r="O5" s="64" t="s">
        <v>26</v>
      </c>
      <c r="P5" s="35" t="s">
        <v>27</v>
      </c>
      <c r="Q5" s="72" t="s">
        <v>122</v>
      </c>
      <c r="R5" s="74" t="s">
        <v>123</v>
      </c>
    </row>
    <row r="6" spans="1:18" x14ac:dyDescent="0.25">
      <c r="A6" s="1" t="s">
        <v>41</v>
      </c>
      <c r="B6" s="34" t="s">
        <v>44</v>
      </c>
      <c r="C6" s="35" t="s">
        <v>33</v>
      </c>
      <c r="D6" s="36" t="s">
        <v>27</v>
      </c>
      <c r="E6" s="36" t="s">
        <v>33</v>
      </c>
      <c r="F6" s="37" t="s">
        <v>42</v>
      </c>
      <c r="G6" s="36" t="s">
        <v>33</v>
      </c>
      <c r="H6" s="37" t="s">
        <v>33</v>
      </c>
      <c r="I6" s="36" t="s">
        <v>22</v>
      </c>
      <c r="J6" s="36" t="s">
        <v>43</v>
      </c>
      <c r="K6" s="36" t="s">
        <v>27</v>
      </c>
      <c r="L6" s="36" t="s">
        <v>47</v>
      </c>
      <c r="M6" s="36" t="s">
        <v>38</v>
      </c>
      <c r="N6" s="36" t="s">
        <v>16</v>
      </c>
      <c r="O6" s="36" t="s">
        <v>47</v>
      </c>
      <c r="P6" s="36" t="s">
        <v>47</v>
      </c>
      <c r="Q6" s="73"/>
      <c r="R6" s="75"/>
    </row>
    <row r="7" spans="1:18" x14ac:dyDescent="0.25">
      <c r="A7" s="1" t="s">
        <v>54</v>
      </c>
      <c r="B7" s="34" t="s">
        <v>36</v>
      </c>
      <c r="C7" s="35" t="s">
        <v>36</v>
      </c>
      <c r="D7" s="36" t="s">
        <v>36</v>
      </c>
      <c r="E7" s="36" t="s">
        <v>33</v>
      </c>
      <c r="F7" s="37" t="s">
        <v>33</v>
      </c>
      <c r="G7" s="36" t="s">
        <v>36</v>
      </c>
      <c r="H7" s="37" t="s">
        <v>6</v>
      </c>
      <c r="I7" s="36" t="s">
        <v>36</v>
      </c>
      <c r="J7" s="36" t="s">
        <v>36</v>
      </c>
      <c r="K7" s="36" t="s">
        <v>36</v>
      </c>
      <c r="L7" s="36" t="s">
        <v>33</v>
      </c>
      <c r="M7" s="36" t="s">
        <v>33</v>
      </c>
      <c r="N7" s="36" t="s">
        <v>33</v>
      </c>
      <c r="O7" s="36" t="s">
        <v>33</v>
      </c>
      <c r="P7" s="36" t="s">
        <v>33</v>
      </c>
      <c r="Q7" s="73"/>
      <c r="R7" s="75"/>
    </row>
    <row r="8" spans="1:18" x14ac:dyDescent="0.25">
      <c r="A8" s="1" t="s">
        <v>108</v>
      </c>
      <c r="B8" s="34" t="s">
        <v>37</v>
      </c>
      <c r="C8" s="35" t="s">
        <v>6</v>
      </c>
      <c r="D8" s="36" t="s">
        <v>33</v>
      </c>
      <c r="E8" s="36" t="s">
        <v>17</v>
      </c>
      <c r="F8" s="37" t="s">
        <v>6</v>
      </c>
      <c r="G8" s="36" t="s">
        <v>30</v>
      </c>
      <c r="H8" s="37" t="s">
        <v>14</v>
      </c>
      <c r="I8" s="36" t="s">
        <v>32</v>
      </c>
      <c r="J8" s="36" t="s">
        <v>33</v>
      </c>
      <c r="K8" s="36" t="s">
        <v>31</v>
      </c>
      <c r="L8" s="36" t="s">
        <v>17</v>
      </c>
      <c r="M8" s="36" t="s">
        <v>15</v>
      </c>
      <c r="N8" s="36" t="s">
        <v>118</v>
      </c>
      <c r="O8" s="36" t="s">
        <v>48</v>
      </c>
      <c r="P8" s="36" t="s">
        <v>14</v>
      </c>
      <c r="Q8" s="73"/>
      <c r="R8" s="75"/>
    </row>
    <row r="9" spans="1:18" x14ac:dyDescent="0.25">
      <c r="A9" s="1" t="s">
        <v>55</v>
      </c>
      <c r="B9" s="36" t="s">
        <v>49</v>
      </c>
      <c r="C9" s="36" t="s">
        <v>49</v>
      </c>
      <c r="D9" s="36" t="s">
        <v>49</v>
      </c>
      <c r="E9" s="36" t="s">
        <v>49</v>
      </c>
      <c r="F9" s="36" t="s">
        <v>49</v>
      </c>
      <c r="G9" s="36" t="s">
        <v>49</v>
      </c>
      <c r="H9" s="36" t="s">
        <v>49</v>
      </c>
      <c r="I9" s="36" t="s">
        <v>49</v>
      </c>
      <c r="J9" s="36" t="s">
        <v>49</v>
      </c>
      <c r="K9" s="36" t="s">
        <v>49</v>
      </c>
      <c r="L9" s="36" t="s">
        <v>49</v>
      </c>
      <c r="M9" s="36" t="s">
        <v>49</v>
      </c>
      <c r="N9" s="36" t="s">
        <v>49</v>
      </c>
      <c r="O9" s="36" t="s">
        <v>49</v>
      </c>
      <c r="P9" s="36" t="s">
        <v>49</v>
      </c>
      <c r="Q9" s="73"/>
      <c r="R9" s="75"/>
    </row>
    <row r="10" spans="1:18" s="21" customFormat="1" ht="14.4" customHeight="1" x14ac:dyDescent="0.25">
      <c r="A10" s="10" t="s">
        <v>56</v>
      </c>
      <c r="B10" s="38">
        <v>17</v>
      </c>
      <c r="C10" s="38">
        <v>13</v>
      </c>
      <c r="D10" s="38">
        <v>13</v>
      </c>
      <c r="E10" s="38">
        <v>15</v>
      </c>
      <c r="F10" s="35" t="s">
        <v>25</v>
      </c>
      <c r="G10" s="38">
        <v>14</v>
      </c>
      <c r="H10" s="38">
        <v>14</v>
      </c>
      <c r="I10" s="38">
        <v>13</v>
      </c>
      <c r="J10" s="38">
        <v>12</v>
      </c>
      <c r="K10" s="38">
        <v>13</v>
      </c>
      <c r="L10" s="38">
        <v>13</v>
      </c>
      <c r="M10" s="38">
        <v>16</v>
      </c>
      <c r="N10" s="38">
        <v>14</v>
      </c>
      <c r="O10" s="38">
        <v>16</v>
      </c>
      <c r="P10" s="38">
        <v>9</v>
      </c>
      <c r="Q10" s="73"/>
      <c r="R10" s="76"/>
    </row>
    <row r="11" spans="1:18" x14ac:dyDescent="0.25">
      <c r="A11" s="5" t="s">
        <v>81</v>
      </c>
      <c r="B11" s="39"/>
      <c r="C11" s="40"/>
      <c r="D11" s="41"/>
      <c r="E11" s="41"/>
      <c r="F11" s="42"/>
      <c r="G11" s="41"/>
      <c r="H11" s="41"/>
      <c r="I11" s="41"/>
      <c r="J11" s="41"/>
      <c r="K11" s="41"/>
      <c r="L11" s="41"/>
      <c r="M11" s="41"/>
      <c r="N11" s="41"/>
      <c r="O11" s="41"/>
      <c r="P11" s="63"/>
      <c r="Q11" s="22"/>
      <c r="R11" s="23"/>
    </row>
    <row r="12" spans="1:18" ht="14.4" x14ac:dyDescent="0.3">
      <c r="A12" s="6" t="s">
        <v>57</v>
      </c>
      <c r="B12" s="43">
        <v>3</v>
      </c>
      <c r="C12" s="44">
        <v>3</v>
      </c>
      <c r="D12" s="45">
        <v>2</v>
      </c>
      <c r="E12" s="46" t="s">
        <v>4</v>
      </c>
      <c r="F12" s="46" t="s">
        <v>5</v>
      </c>
      <c r="G12" s="45" t="s">
        <v>3</v>
      </c>
      <c r="H12" s="46" t="s">
        <v>3</v>
      </c>
      <c r="I12" s="45">
        <v>3</v>
      </c>
      <c r="J12" s="45">
        <v>1</v>
      </c>
      <c r="K12" s="45">
        <v>2</v>
      </c>
      <c r="L12" s="46" t="s">
        <v>5</v>
      </c>
      <c r="M12" s="46" t="s">
        <v>1</v>
      </c>
      <c r="N12" s="46" t="s">
        <v>3</v>
      </c>
      <c r="O12" s="46" t="s">
        <v>1</v>
      </c>
      <c r="P12" s="46" t="s">
        <v>2</v>
      </c>
      <c r="Q12" s="61" t="str">
        <f>IF(COUNTA(B12:P12)/15=0,"",IF(COUNTA(B12:P12)/15&lt;=0.05,"r",IF(COUNTA(B12:P12)/15&lt;=0.1,"+",ROMAN(INT(5*(COUNTA(B12:P12)/15)-0.01)+1))))</f>
        <v>V</v>
      </c>
      <c r="R12" s="67" t="s">
        <v>92</v>
      </c>
    </row>
    <row r="13" spans="1:18" ht="14.4" x14ac:dyDescent="0.3">
      <c r="A13" s="6" t="s">
        <v>58</v>
      </c>
      <c r="B13" s="47">
        <v>1</v>
      </c>
      <c r="C13" s="48">
        <v>3</v>
      </c>
      <c r="D13" s="49">
        <v>3</v>
      </c>
      <c r="E13" s="50" t="s">
        <v>19</v>
      </c>
      <c r="F13" s="50" t="s">
        <v>5</v>
      </c>
      <c r="G13" s="49">
        <v>3</v>
      </c>
      <c r="H13" s="50" t="s">
        <v>19</v>
      </c>
      <c r="I13" s="49">
        <v>4</v>
      </c>
      <c r="J13" s="49">
        <v>4</v>
      </c>
      <c r="K13" s="49">
        <v>3</v>
      </c>
      <c r="L13" s="50" t="s">
        <v>2</v>
      </c>
      <c r="M13" s="50" t="s">
        <v>1</v>
      </c>
      <c r="N13" s="50" t="s">
        <v>2</v>
      </c>
      <c r="O13" s="50" t="s">
        <v>1</v>
      </c>
      <c r="P13" s="50" t="s">
        <v>19</v>
      </c>
      <c r="Q13" s="12" t="str">
        <f t="shared" ref="Q13:Q70" si="0">IF(COUNTA(B13:P13)/15=0,"",IF(COUNTA(B13:P13)/15&lt;=0.05,"r",IF(COUNTA(B13:P13)/15&lt;=0.1,"+",ROMAN(INT(5*(COUNTA(B13:P13)/15)-0.01)+1))))</f>
        <v>V</v>
      </c>
      <c r="R13" s="68" t="s">
        <v>94</v>
      </c>
    </row>
    <row r="14" spans="1:18" ht="14.4" x14ac:dyDescent="0.3">
      <c r="A14" s="6" t="s">
        <v>80</v>
      </c>
      <c r="B14" s="47"/>
      <c r="C14" s="48"/>
      <c r="D14" s="49"/>
      <c r="E14" s="49"/>
      <c r="F14" s="42"/>
      <c r="G14" s="49" t="s">
        <v>9</v>
      </c>
      <c r="H14" s="49"/>
      <c r="I14" s="49" t="s">
        <v>9</v>
      </c>
      <c r="J14" s="49"/>
      <c r="K14" s="49" t="s">
        <v>9</v>
      </c>
      <c r="L14" s="49"/>
      <c r="M14" s="49" t="s">
        <v>11</v>
      </c>
      <c r="N14" s="49"/>
      <c r="O14" s="49"/>
      <c r="P14" s="49" t="s">
        <v>3</v>
      </c>
      <c r="Q14" s="12" t="str">
        <f t="shared" si="0"/>
        <v>II</v>
      </c>
      <c r="R14" s="69" t="s">
        <v>93</v>
      </c>
    </row>
    <row r="15" spans="1:18" ht="14.4" x14ac:dyDescent="0.3">
      <c r="A15" s="11" t="s">
        <v>91</v>
      </c>
      <c r="B15" s="51" t="s">
        <v>89</v>
      </c>
      <c r="C15" s="52"/>
      <c r="D15" s="53"/>
      <c r="E15" s="54" t="s">
        <v>90</v>
      </c>
      <c r="F15" s="54"/>
      <c r="G15" s="53"/>
      <c r="H15" s="54"/>
      <c r="I15" s="53"/>
      <c r="J15" s="53"/>
      <c r="K15" s="53"/>
      <c r="L15" s="54"/>
      <c r="M15" s="54"/>
      <c r="N15" s="54"/>
      <c r="O15" s="54"/>
      <c r="P15" s="54"/>
      <c r="Q15" s="13" t="str">
        <f t="shared" si="0"/>
        <v>I</v>
      </c>
      <c r="R15" s="70" t="s">
        <v>93</v>
      </c>
    </row>
    <row r="16" spans="1:18" x14ac:dyDescent="0.25">
      <c r="A16" s="30"/>
      <c r="B16" s="47"/>
      <c r="C16" s="48"/>
      <c r="D16" s="49"/>
      <c r="E16" s="50"/>
      <c r="F16" s="50"/>
      <c r="G16" s="49"/>
      <c r="H16" s="50"/>
      <c r="I16" s="49"/>
      <c r="J16" s="49"/>
      <c r="K16" s="49"/>
      <c r="L16" s="50"/>
      <c r="M16" s="50"/>
      <c r="N16" s="50"/>
      <c r="O16" s="50"/>
      <c r="P16" s="50"/>
      <c r="Q16" s="12" t="str">
        <f t="shared" si="0"/>
        <v/>
      </c>
      <c r="R16" s="69"/>
    </row>
    <row r="17" spans="1:18" x14ac:dyDescent="0.25">
      <c r="A17" s="5" t="s">
        <v>82</v>
      </c>
      <c r="B17" s="39"/>
      <c r="C17" s="40"/>
      <c r="D17" s="41"/>
      <c r="E17" s="41"/>
      <c r="F17" s="42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12" t="str">
        <f t="shared" si="0"/>
        <v/>
      </c>
      <c r="R17" s="69"/>
    </row>
    <row r="18" spans="1:18" ht="14.4" x14ac:dyDescent="0.3">
      <c r="A18" s="6" t="s">
        <v>78</v>
      </c>
      <c r="B18" s="43">
        <v>3</v>
      </c>
      <c r="C18" s="44">
        <v>3</v>
      </c>
      <c r="D18" s="45">
        <v>2</v>
      </c>
      <c r="E18" s="46" t="s">
        <v>1</v>
      </c>
      <c r="F18" s="46" t="s">
        <v>5</v>
      </c>
      <c r="G18" s="45">
        <v>3</v>
      </c>
      <c r="H18" s="46" t="s">
        <v>5</v>
      </c>
      <c r="I18" s="45" t="s">
        <v>10</v>
      </c>
      <c r="J18" s="45">
        <v>3</v>
      </c>
      <c r="K18" s="45">
        <v>2</v>
      </c>
      <c r="L18" s="46" t="s">
        <v>1</v>
      </c>
      <c r="M18" s="46" t="s">
        <v>5</v>
      </c>
      <c r="N18" s="46" t="s">
        <v>1</v>
      </c>
      <c r="O18" s="46" t="s">
        <v>3</v>
      </c>
      <c r="P18" s="46" t="s">
        <v>4</v>
      </c>
      <c r="Q18" s="61" t="str">
        <f t="shared" si="0"/>
        <v>V</v>
      </c>
      <c r="R18" s="68" t="s">
        <v>93</v>
      </c>
    </row>
    <row r="19" spans="1:18" ht="14.4" x14ac:dyDescent="0.3">
      <c r="A19" s="6" t="s">
        <v>45</v>
      </c>
      <c r="B19" s="47">
        <v>2</v>
      </c>
      <c r="C19" s="48">
        <v>3</v>
      </c>
      <c r="D19" s="49">
        <v>2</v>
      </c>
      <c r="E19" s="50" t="s">
        <v>1</v>
      </c>
      <c r="F19" s="50">
        <v>2</v>
      </c>
      <c r="G19" s="49">
        <v>2</v>
      </c>
      <c r="H19" s="50" t="s">
        <v>4</v>
      </c>
      <c r="I19" s="49">
        <v>2</v>
      </c>
      <c r="J19" s="49">
        <v>2</v>
      </c>
      <c r="K19" s="49">
        <v>2</v>
      </c>
      <c r="L19" s="50" t="s">
        <v>1</v>
      </c>
      <c r="M19" s="50" t="s">
        <v>4</v>
      </c>
      <c r="N19" s="50" t="s">
        <v>1</v>
      </c>
      <c r="O19" s="50" t="s">
        <v>4</v>
      </c>
      <c r="P19" s="50" t="s">
        <v>4</v>
      </c>
      <c r="Q19" s="12" t="str">
        <f t="shared" si="0"/>
        <v>V</v>
      </c>
      <c r="R19" s="69"/>
    </row>
    <row r="20" spans="1:18" ht="14.4" x14ac:dyDescent="0.3">
      <c r="A20" s="6" t="s">
        <v>59</v>
      </c>
      <c r="B20" s="47">
        <v>1</v>
      </c>
      <c r="C20" s="48">
        <v>1</v>
      </c>
      <c r="D20" s="49">
        <v>1</v>
      </c>
      <c r="E20" s="50" t="s">
        <v>3</v>
      </c>
      <c r="F20" s="50" t="s">
        <v>4</v>
      </c>
      <c r="G20" s="50" t="s">
        <v>4</v>
      </c>
      <c r="H20" s="49"/>
      <c r="I20" s="49" t="s">
        <v>3</v>
      </c>
      <c r="J20" s="49" t="s">
        <v>3</v>
      </c>
      <c r="K20" s="49" t="s">
        <v>3</v>
      </c>
      <c r="L20" s="50" t="s">
        <v>4</v>
      </c>
      <c r="M20" s="50" t="s">
        <v>4</v>
      </c>
      <c r="N20" s="50" t="s">
        <v>3</v>
      </c>
      <c r="O20" s="50" t="s">
        <v>4</v>
      </c>
      <c r="P20" s="50" t="s">
        <v>3</v>
      </c>
      <c r="Q20" s="12" t="str">
        <f t="shared" si="0"/>
        <v>V</v>
      </c>
      <c r="R20" s="69"/>
    </row>
    <row r="21" spans="1:18" ht="14.4" x14ac:dyDescent="0.3">
      <c r="A21" s="6" t="s">
        <v>60</v>
      </c>
      <c r="B21" s="47">
        <v>2</v>
      </c>
      <c r="C21" s="48">
        <v>1</v>
      </c>
      <c r="D21" s="49">
        <v>1</v>
      </c>
      <c r="E21" s="49" t="s">
        <v>3</v>
      </c>
      <c r="F21" s="50" t="s">
        <v>4</v>
      </c>
      <c r="G21" s="55" t="s">
        <v>3</v>
      </c>
      <c r="H21" s="49">
        <v>1</v>
      </c>
      <c r="I21" s="49">
        <v>1</v>
      </c>
      <c r="J21" s="49" t="s">
        <v>9</v>
      </c>
      <c r="K21" s="49">
        <v>1</v>
      </c>
      <c r="L21" s="49"/>
      <c r="M21" s="49"/>
      <c r="N21" s="49">
        <v>1</v>
      </c>
      <c r="O21" s="49">
        <v>1</v>
      </c>
      <c r="P21" s="49"/>
      <c r="Q21" s="12" t="str">
        <f t="shared" si="0"/>
        <v>IV</v>
      </c>
      <c r="R21" s="69"/>
    </row>
    <row r="22" spans="1:18" ht="14.4" x14ac:dyDescent="0.3">
      <c r="A22" s="6" t="s">
        <v>79</v>
      </c>
      <c r="B22" s="47"/>
      <c r="C22" s="48">
        <v>1</v>
      </c>
      <c r="D22" s="49"/>
      <c r="E22" s="49" t="s">
        <v>3</v>
      </c>
      <c r="F22" s="50" t="s">
        <v>1</v>
      </c>
      <c r="G22" s="49"/>
      <c r="H22" s="49"/>
      <c r="I22" s="49" t="s">
        <v>9</v>
      </c>
      <c r="J22" s="49" t="s">
        <v>3</v>
      </c>
      <c r="K22" s="49"/>
      <c r="L22" s="50" t="s">
        <v>3</v>
      </c>
      <c r="M22" s="49">
        <v>1</v>
      </c>
      <c r="N22" s="49"/>
      <c r="O22" s="49" t="s">
        <v>3</v>
      </c>
      <c r="P22" s="49"/>
      <c r="Q22" s="12" t="str">
        <f t="shared" si="0"/>
        <v>III</v>
      </c>
      <c r="R22" s="69"/>
    </row>
    <row r="23" spans="1:18" ht="14.4" x14ac:dyDescent="0.3">
      <c r="A23" s="6" t="s">
        <v>61</v>
      </c>
      <c r="B23" s="51" t="s">
        <v>3</v>
      </c>
      <c r="C23" s="52"/>
      <c r="D23" s="53"/>
      <c r="E23" s="53"/>
      <c r="F23" s="56"/>
      <c r="G23" s="53"/>
      <c r="H23" s="53"/>
      <c r="I23" s="53"/>
      <c r="J23" s="53"/>
      <c r="K23" s="53"/>
      <c r="L23" s="53"/>
      <c r="M23" s="53" t="s">
        <v>3</v>
      </c>
      <c r="N23" s="53"/>
      <c r="O23" s="53">
        <v>1</v>
      </c>
      <c r="P23" s="53"/>
      <c r="Q23" s="13" t="str">
        <f t="shared" si="0"/>
        <v>I</v>
      </c>
      <c r="R23" s="69"/>
    </row>
    <row r="24" spans="1:18" x14ac:dyDescent="0.25">
      <c r="A24" s="7"/>
      <c r="B24" s="47"/>
      <c r="C24" s="48"/>
      <c r="D24" s="49"/>
      <c r="E24" s="50"/>
      <c r="F24" s="50"/>
      <c r="G24" s="49"/>
      <c r="H24" s="50"/>
      <c r="I24" s="49"/>
      <c r="J24" s="49"/>
      <c r="K24" s="49"/>
      <c r="L24" s="50"/>
      <c r="M24" s="50"/>
      <c r="N24" s="50"/>
      <c r="O24" s="50"/>
      <c r="P24" s="50"/>
      <c r="Q24" s="12" t="str">
        <f t="shared" si="0"/>
        <v/>
      </c>
      <c r="R24" s="69"/>
    </row>
    <row r="25" spans="1:18" x14ac:dyDescent="0.25">
      <c r="A25" s="8" t="s">
        <v>83</v>
      </c>
      <c r="B25" s="47"/>
      <c r="C25" s="48"/>
      <c r="D25" s="49"/>
      <c r="E25" s="50"/>
      <c r="F25" s="50"/>
      <c r="G25" s="49"/>
      <c r="H25" s="49"/>
      <c r="I25" s="49"/>
      <c r="J25" s="49"/>
      <c r="K25" s="49"/>
      <c r="L25" s="50"/>
      <c r="M25" s="50"/>
      <c r="N25" s="50"/>
      <c r="O25" s="49"/>
      <c r="P25" s="49"/>
      <c r="Q25" s="12" t="str">
        <f t="shared" si="0"/>
        <v/>
      </c>
      <c r="R25" s="69"/>
    </row>
    <row r="26" spans="1:18" ht="14.4" x14ac:dyDescent="0.3">
      <c r="A26" s="6" t="s">
        <v>50</v>
      </c>
      <c r="B26" s="47"/>
      <c r="C26" s="48"/>
      <c r="D26" s="49"/>
      <c r="E26" s="49"/>
      <c r="F26" s="42"/>
      <c r="G26" s="49"/>
      <c r="H26" s="49"/>
      <c r="I26" s="49"/>
      <c r="J26" s="49"/>
      <c r="K26" s="49"/>
      <c r="L26" s="49"/>
      <c r="M26" s="49"/>
      <c r="N26" s="49"/>
      <c r="O26" s="49">
        <v>3</v>
      </c>
      <c r="P26" s="49"/>
      <c r="Q26" s="12" t="str">
        <f t="shared" si="0"/>
        <v>+</v>
      </c>
      <c r="R26" s="69"/>
    </row>
    <row r="27" spans="1:18" ht="14.4" x14ac:dyDescent="0.3">
      <c r="A27" s="6" t="s">
        <v>95</v>
      </c>
      <c r="B27" s="47"/>
      <c r="C27" s="48"/>
      <c r="D27" s="49"/>
      <c r="E27" s="49"/>
      <c r="F27" s="42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12" t="str">
        <f t="shared" si="0"/>
        <v/>
      </c>
      <c r="R27" s="69" t="s">
        <v>93</v>
      </c>
    </row>
    <row r="28" spans="1:18" ht="14.4" x14ac:dyDescent="0.3">
      <c r="A28" s="6" t="s">
        <v>62</v>
      </c>
      <c r="B28" s="47"/>
      <c r="C28" s="48"/>
      <c r="D28" s="49"/>
      <c r="E28" s="49"/>
      <c r="F28" s="4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2" t="str">
        <f t="shared" si="0"/>
        <v/>
      </c>
      <c r="R28" s="69" t="s">
        <v>93</v>
      </c>
    </row>
    <row r="29" spans="1:18" x14ac:dyDescent="0.25">
      <c r="A29" s="7"/>
      <c r="B29" s="47"/>
      <c r="C29" s="48"/>
      <c r="D29" s="49"/>
      <c r="E29" s="49"/>
      <c r="F29" s="42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12" t="str">
        <f t="shared" si="0"/>
        <v/>
      </c>
      <c r="R29" s="69"/>
    </row>
    <row r="30" spans="1:18" x14ac:dyDescent="0.25">
      <c r="A30" s="8" t="s">
        <v>84</v>
      </c>
      <c r="B30" s="47"/>
      <c r="C30" s="48"/>
      <c r="D30" s="49"/>
      <c r="E30" s="49"/>
      <c r="F30" s="42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12" t="str">
        <f t="shared" si="0"/>
        <v/>
      </c>
      <c r="R30" s="69"/>
    </row>
    <row r="31" spans="1:18" ht="14.4" x14ac:dyDescent="0.3">
      <c r="A31" s="6" t="s">
        <v>63</v>
      </c>
      <c r="B31" s="47"/>
      <c r="C31" s="48"/>
      <c r="D31" s="49"/>
      <c r="E31" s="50"/>
      <c r="F31" s="50" t="s">
        <v>3</v>
      </c>
      <c r="G31" s="49"/>
      <c r="H31" s="49"/>
      <c r="I31" s="49"/>
      <c r="J31" s="49"/>
      <c r="K31" s="49"/>
      <c r="L31" s="50"/>
      <c r="M31" s="50" t="s">
        <v>9</v>
      </c>
      <c r="N31" s="50"/>
      <c r="O31" s="49"/>
      <c r="P31" s="49"/>
      <c r="Q31" s="12" t="str">
        <f t="shared" si="0"/>
        <v>I</v>
      </c>
      <c r="R31" s="69"/>
    </row>
    <row r="32" spans="1:18" ht="14.4" x14ac:dyDescent="0.3">
      <c r="A32" s="6" t="s">
        <v>52</v>
      </c>
      <c r="B32" s="47"/>
      <c r="C32" s="48"/>
      <c r="D32" s="49"/>
      <c r="E32" s="50"/>
      <c r="F32" s="50"/>
      <c r="G32" s="49"/>
      <c r="H32" s="49"/>
      <c r="I32" s="49"/>
      <c r="J32" s="49"/>
      <c r="K32" s="49"/>
      <c r="L32" s="50"/>
      <c r="M32" s="50"/>
      <c r="N32" s="50"/>
      <c r="O32" s="49" t="s">
        <v>3</v>
      </c>
      <c r="P32" s="49"/>
      <c r="Q32" s="12" t="str">
        <f t="shared" si="0"/>
        <v>+</v>
      </c>
      <c r="R32" s="69"/>
    </row>
    <row r="33" spans="1:18" ht="14.4" x14ac:dyDescent="0.3">
      <c r="A33" s="6" t="s">
        <v>104</v>
      </c>
      <c r="B33" s="47"/>
      <c r="C33" s="48"/>
      <c r="D33" s="49"/>
      <c r="E33" s="50"/>
      <c r="F33" s="50"/>
      <c r="G33" s="49"/>
      <c r="H33" s="49"/>
      <c r="I33" s="49"/>
      <c r="J33" s="49"/>
      <c r="K33" s="49"/>
      <c r="L33" s="50"/>
      <c r="M33" s="50"/>
      <c r="N33" s="50"/>
      <c r="O33" s="49"/>
      <c r="P33" s="49"/>
      <c r="Q33" s="12" t="str">
        <f t="shared" si="0"/>
        <v/>
      </c>
      <c r="R33" s="69" t="s">
        <v>93</v>
      </c>
    </row>
    <row r="34" spans="1:18" x14ac:dyDescent="0.25">
      <c r="A34" s="7"/>
      <c r="B34" s="47"/>
      <c r="C34" s="48"/>
      <c r="D34" s="49"/>
      <c r="E34" s="50"/>
      <c r="F34" s="50"/>
      <c r="G34" s="49"/>
      <c r="H34" s="49"/>
      <c r="I34" s="49"/>
      <c r="J34" s="49"/>
      <c r="K34" s="49"/>
      <c r="L34" s="50"/>
      <c r="M34" s="50"/>
      <c r="N34" s="50"/>
      <c r="O34" s="49"/>
      <c r="P34" s="49"/>
      <c r="Q34" s="12" t="str">
        <f t="shared" si="0"/>
        <v/>
      </c>
      <c r="R34" s="69"/>
    </row>
    <row r="35" spans="1:18" x14ac:dyDescent="0.25">
      <c r="A35" s="8" t="s">
        <v>85</v>
      </c>
      <c r="B35" s="47"/>
      <c r="C35" s="48"/>
      <c r="D35" s="49"/>
      <c r="E35" s="49"/>
      <c r="F35" s="42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2" t="str">
        <f t="shared" si="0"/>
        <v/>
      </c>
      <c r="R35" s="69"/>
    </row>
    <row r="36" spans="1:18" ht="14.4" x14ac:dyDescent="0.3">
      <c r="A36" s="6" t="s">
        <v>64</v>
      </c>
      <c r="B36" s="47"/>
      <c r="C36" s="48"/>
      <c r="D36" s="49"/>
      <c r="E36" s="49"/>
      <c r="F36" s="42"/>
      <c r="G36" s="49"/>
      <c r="H36" s="49" t="s">
        <v>10</v>
      </c>
      <c r="I36" s="49"/>
      <c r="J36" s="49"/>
      <c r="K36" s="49"/>
      <c r="L36" s="49"/>
      <c r="M36" s="49"/>
      <c r="N36" s="49"/>
      <c r="O36" s="49"/>
      <c r="P36" s="49"/>
      <c r="Q36" s="12" t="str">
        <f t="shared" si="0"/>
        <v>+</v>
      </c>
      <c r="R36" s="71" t="s">
        <v>93</v>
      </c>
    </row>
    <row r="37" spans="1:18" ht="14.4" x14ac:dyDescent="0.3">
      <c r="A37" s="6" t="s">
        <v>65</v>
      </c>
      <c r="B37" s="47"/>
      <c r="C37" s="48"/>
      <c r="D37" s="49"/>
      <c r="E37" s="49"/>
      <c r="F37" s="42"/>
      <c r="G37" s="49"/>
      <c r="H37" s="49"/>
      <c r="I37" s="49"/>
      <c r="J37" s="49"/>
      <c r="K37" s="49"/>
      <c r="L37" s="49"/>
      <c r="M37" s="49"/>
      <c r="N37" s="49" t="s">
        <v>10</v>
      </c>
      <c r="O37" s="49"/>
      <c r="P37" s="49"/>
      <c r="Q37" s="12" t="str">
        <f t="shared" si="0"/>
        <v>+</v>
      </c>
      <c r="R37" s="69"/>
    </row>
    <row r="38" spans="1:18" ht="14.4" x14ac:dyDescent="0.3">
      <c r="A38" s="6" t="s">
        <v>96</v>
      </c>
      <c r="B38" s="47"/>
      <c r="C38" s="48"/>
      <c r="D38" s="49"/>
      <c r="E38" s="49"/>
      <c r="F38" s="42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12" t="str">
        <f t="shared" si="0"/>
        <v/>
      </c>
      <c r="R38" s="69" t="s">
        <v>94</v>
      </c>
    </row>
    <row r="39" spans="1:18" ht="14.4" x14ac:dyDescent="0.3">
      <c r="A39" s="6" t="s">
        <v>97</v>
      </c>
      <c r="B39" s="47"/>
      <c r="C39" s="48"/>
      <c r="D39" s="49"/>
      <c r="E39" s="49"/>
      <c r="F39" s="42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12" t="str">
        <f t="shared" si="0"/>
        <v/>
      </c>
      <c r="R39" s="69" t="s">
        <v>93</v>
      </c>
    </row>
    <row r="40" spans="1:18" ht="14.4" x14ac:dyDescent="0.3">
      <c r="A40" s="6" t="s">
        <v>98</v>
      </c>
      <c r="B40" s="47"/>
      <c r="C40" s="48"/>
      <c r="D40" s="49"/>
      <c r="E40" s="49"/>
      <c r="F40" s="42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2" t="str">
        <f t="shared" si="0"/>
        <v/>
      </c>
      <c r="R40" s="70" t="s">
        <v>94</v>
      </c>
    </row>
    <row r="41" spans="1:18" x14ac:dyDescent="0.25">
      <c r="A41" s="7"/>
      <c r="B41" s="47"/>
      <c r="C41" s="48"/>
      <c r="D41" s="49"/>
      <c r="E41" s="50"/>
      <c r="F41" s="50"/>
      <c r="G41" s="49"/>
      <c r="H41" s="49"/>
      <c r="I41" s="49"/>
      <c r="J41" s="49"/>
      <c r="K41" s="49"/>
      <c r="L41" s="50"/>
      <c r="M41" s="50"/>
      <c r="N41" s="50"/>
      <c r="O41" s="49"/>
      <c r="P41" s="49"/>
      <c r="Q41" s="12" t="str">
        <f t="shared" si="0"/>
        <v/>
      </c>
      <c r="R41" s="69"/>
    </row>
    <row r="42" spans="1:18" x14ac:dyDescent="0.25">
      <c r="A42" s="5" t="s">
        <v>86</v>
      </c>
      <c r="B42" s="39"/>
      <c r="C42" s="40"/>
      <c r="D42" s="41"/>
      <c r="E42" s="41"/>
      <c r="F42" s="42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12" t="str">
        <f t="shared" si="0"/>
        <v/>
      </c>
      <c r="R42" s="69"/>
    </row>
    <row r="43" spans="1:18" ht="14.4" x14ac:dyDescent="0.3">
      <c r="A43" s="6" t="s">
        <v>77</v>
      </c>
      <c r="B43" s="43" t="s">
        <v>3</v>
      </c>
      <c r="C43" s="44">
        <v>1</v>
      </c>
      <c r="D43" s="45">
        <v>1</v>
      </c>
      <c r="E43" s="46" t="s">
        <v>4</v>
      </c>
      <c r="F43" s="46" t="s">
        <v>3</v>
      </c>
      <c r="G43" s="45">
        <v>1</v>
      </c>
      <c r="H43" s="46" t="s">
        <v>4</v>
      </c>
      <c r="I43" s="45"/>
      <c r="J43" s="45"/>
      <c r="K43" s="45">
        <v>1</v>
      </c>
      <c r="L43" s="46"/>
      <c r="M43" s="46" t="s">
        <v>19</v>
      </c>
      <c r="N43" s="46" t="s">
        <v>3</v>
      </c>
      <c r="O43" s="46" t="s">
        <v>3</v>
      </c>
      <c r="P43" s="46"/>
      <c r="Q43" s="12" t="str">
        <f t="shared" si="0"/>
        <v>IV</v>
      </c>
      <c r="R43" s="69"/>
    </row>
    <row r="44" spans="1:18" ht="13.5" customHeight="1" x14ac:dyDescent="0.3">
      <c r="A44" s="6" t="s">
        <v>66</v>
      </c>
      <c r="B44" s="47">
        <v>2</v>
      </c>
      <c r="C44" s="48">
        <v>2</v>
      </c>
      <c r="D44" s="49">
        <v>1</v>
      </c>
      <c r="E44" s="50" t="s">
        <v>3</v>
      </c>
      <c r="F44" s="50" t="s">
        <v>4</v>
      </c>
      <c r="G44" s="49">
        <v>1</v>
      </c>
      <c r="H44" s="50" t="s">
        <v>4</v>
      </c>
      <c r="I44" s="49"/>
      <c r="J44" s="49" t="s">
        <v>3</v>
      </c>
      <c r="K44" s="49" t="s">
        <v>3</v>
      </c>
      <c r="L44" s="50" t="s">
        <v>3</v>
      </c>
      <c r="M44" s="50" t="s">
        <v>3</v>
      </c>
      <c r="N44" s="50" t="s">
        <v>3</v>
      </c>
      <c r="O44" s="50" t="s">
        <v>4</v>
      </c>
      <c r="P44" s="50" t="s">
        <v>3</v>
      </c>
      <c r="Q44" s="12" t="str">
        <f t="shared" si="0"/>
        <v>V</v>
      </c>
      <c r="R44" s="68" t="s">
        <v>94</v>
      </c>
    </row>
    <row r="45" spans="1:18" ht="14.4" x14ac:dyDescent="0.3">
      <c r="A45" s="6" t="s">
        <v>67</v>
      </c>
      <c r="B45" s="47">
        <v>1</v>
      </c>
      <c r="C45" s="48">
        <v>2</v>
      </c>
      <c r="D45" s="49" t="s">
        <v>3</v>
      </c>
      <c r="E45" s="50"/>
      <c r="F45" s="50" t="s">
        <v>4</v>
      </c>
      <c r="G45" s="49">
        <v>2</v>
      </c>
      <c r="H45" s="49">
        <v>1</v>
      </c>
      <c r="I45" s="49" t="s">
        <v>10</v>
      </c>
      <c r="J45" s="49"/>
      <c r="K45" s="49" t="s">
        <v>9</v>
      </c>
      <c r="L45" s="50" t="s">
        <v>11</v>
      </c>
      <c r="M45" s="50" t="s">
        <v>3</v>
      </c>
      <c r="N45" s="50"/>
      <c r="O45" s="49" t="s">
        <v>3</v>
      </c>
      <c r="P45" s="49" t="s">
        <v>3</v>
      </c>
      <c r="Q45" s="12" t="str">
        <f t="shared" si="0"/>
        <v>IV</v>
      </c>
      <c r="R45" s="69"/>
    </row>
    <row r="46" spans="1:18" ht="14.4" x14ac:dyDescent="0.3">
      <c r="A46" s="6" t="s">
        <v>68</v>
      </c>
      <c r="B46" s="47" t="s">
        <v>3</v>
      </c>
      <c r="C46" s="48">
        <v>1</v>
      </c>
      <c r="D46" s="49" t="s">
        <v>10</v>
      </c>
      <c r="E46" s="55" t="s">
        <v>3</v>
      </c>
      <c r="F46" s="42"/>
      <c r="G46" s="55" t="s">
        <v>3</v>
      </c>
      <c r="H46" s="49" t="s">
        <v>3</v>
      </c>
      <c r="I46" s="49"/>
      <c r="J46" s="49"/>
      <c r="K46" s="49"/>
      <c r="L46" s="55">
        <v>1</v>
      </c>
      <c r="M46" s="55">
        <v>1</v>
      </c>
      <c r="N46" s="55" t="s">
        <v>3</v>
      </c>
      <c r="O46" s="49">
        <v>3</v>
      </c>
      <c r="P46" s="49"/>
      <c r="Q46" s="12" t="str">
        <f t="shared" si="0"/>
        <v>IV</v>
      </c>
      <c r="R46" s="69"/>
    </row>
    <row r="47" spans="1:18" ht="14.4" x14ac:dyDescent="0.3">
      <c r="A47" s="6" t="s">
        <v>69</v>
      </c>
      <c r="B47" s="51"/>
      <c r="C47" s="52"/>
      <c r="D47" s="53"/>
      <c r="E47" s="53"/>
      <c r="F47" s="56"/>
      <c r="G47" s="53"/>
      <c r="H47" s="53"/>
      <c r="I47" s="53"/>
      <c r="J47" s="53" t="s">
        <v>10</v>
      </c>
      <c r="K47" s="53"/>
      <c r="L47" s="53"/>
      <c r="M47" s="53"/>
      <c r="N47" s="53"/>
      <c r="O47" s="53"/>
      <c r="P47" s="53"/>
      <c r="Q47" s="12" t="str">
        <f t="shared" si="0"/>
        <v>+</v>
      </c>
      <c r="R47" s="69"/>
    </row>
    <row r="48" spans="1:18" x14ac:dyDescent="0.25">
      <c r="A48" s="7"/>
      <c r="B48" s="47"/>
      <c r="C48" s="48"/>
      <c r="D48" s="49"/>
      <c r="E48" s="49"/>
      <c r="F48" s="42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12" t="str">
        <f t="shared" si="0"/>
        <v/>
      </c>
      <c r="R48" s="69"/>
    </row>
    <row r="49" spans="1:18" x14ac:dyDescent="0.25">
      <c r="A49" s="8" t="s">
        <v>87</v>
      </c>
      <c r="B49" s="47"/>
      <c r="C49" s="48"/>
      <c r="D49" s="49"/>
      <c r="E49" s="49"/>
      <c r="F49" s="42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12" t="str">
        <f t="shared" si="0"/>
        <v/>
      </c>
      <c r="R49" s="69"/>
    </row>
    <row r="50" spans="1:18" ht="14.4" x14ac:dyDescent="0.3">
      <c r="A50" s="6" t="s">
        <v>70</v>
      </c>
      <c r="B50" s="57" t="s">
        <v>3</v>
      </c>
      <c r="C50" s="58"/>
      <c r="D50" s="59"/>
      <c r="E50" s="59"/>
      <c r="F50" s="60"/>
      <c r="G50" s="59"/>
      <c r="H50" s="59"/>
      <c r="I50" s="59" t="s">
        <v>9</v>
      </c>
      <c r="J50" s="59" t="s">
        <v>3</v>
      </c>
      <c r="K50" s="59">
        <v>1</v>
      </c>
      <c r="L50" s="59"/>
      <c r="M50" s="59"/>
      <c r="N50" s="59"/>
      <c r="O50" s="59"/>
      <c r="P50" s="59">
        <v>1</v>
      </c>
      <c r="Q50" s="12" t="str">
        <f t="shared" si="0"/>
        <v>II</v>
      </c>
      <c r="R50" s="69"/>
    </row>
    <row r="51" spans="1:18" x14ac:dyDescent="0.25">
      <c r="A51" s="7"/>
      <c r="B51" s="47"/>
      <c r="C51" s="48"/>
      <c r="D51" s="49"/>
      <c r="E51" s="49"/>
      <c r="F51" s="42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12" t="str">
        <f t="shared" si="0"/>
        <v/>
      </c>
      <c r="R51" s="69"/>
    </row>
    <row r="52" spans="1:18" x14ac:dyDescent="0.25">
      <c r="A52" s="8" t="s">
        <v>105</v>
      </c>
      <c r="B52" s="47"/>
      <c r="C52" s="48"/>
      <c r="D52" s="49"/>
      <c r="E52" s="49"/>
      <c r="F52" s="42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12" t="str">
        <f t="shared" si="0"/>
        <v/>
      </c>
      <c r="R52" s="69"/>
    </row>
    <row r="53" spans="1:18" ht="14.4" x14ac:dyDescent="0.3">
      <c r="A53" s="6" t="s">
        <v>76</v>
      </c>
      <c r="B53" s="47">
        <v>3</v>
      </c>
      <c r="C53" s="48">
        <v>2</v>
      </c>
      <c r="D53" s="49">
        <v>3</v>
      </c>
      <c r="E53" s="49">
        <v>1</v>
      </c>
      <c r="F53" s="50">
        <v>2</v>
      </c>
      <c r="G53" s="49">
        <v>1</v>
      </c>
      <c r="H53" s="50" t="s">
        <v>4</v>
      </c>
      <c r="I53" s="49"/>
      <c r="J53" s="49">
        <v>2</v>
      </c>
      <c r="K53" s="49"/>
      <c r="L53" s="50" t="s">
        <v>4</v>
      </c>
      <c r="M53" s="49"/>
      <c r="N53" s="49">
        <v>1</v>
      </c>
      <c r="O53" s="49"/>
      <c r="P53" s="49"/>
      <c r="Q53" s="12" t="str">
        <f t="shared" si="0"/>
        <v>IV</v>
      </c>
      <c r="R53" s="69"/>
    </row>
    <row r="54" spans="1:18" ht="14.4" x14ac:dyDescent="0.3">
      <c r="A54" s="6" t="s">
        <v>71</v>
      </c>
      <c r="B54" s="47">
        <v>1</v>
      </c>
      <c r="C54" s="48">
        <v>2</v>
      </c>
      <c r="D54" s="49">
        <v>1</v>
      </c>
      <c r="E54" s="50" t="s">
        <v>3</v>
      </c>
      <c r="F54" s="50"/>
      <c r="G54" s="49">
        <v>1</v>
      </c>
      <c r="H54" s="50" t="s">
        <v>4</v>
      </c>
      <c r="I54" s="49">
        <v>1</v>
      </c>
      <c r="J54" s="49"/>
      <c r="K54" s="49">
        <v>1</v>
      </c>
      <c r="L54" s="50" t="s">
        <v>4</v>
      </c>
      <c r="M54" s="50" t="s">
        <v>3</v>
      </c>
      <c r="N54" s="50" t="s">
        <v>4</v>
      </c>
      <c r="O54" s="50" t="s">
        <v>4</v>
      </c>
      <c r="P54" s="50"/>
      <c r="Q54" s="12" t="str">
        <f t="shared" si="0"/>
        <v>IV</v>
      </c>
      <c r="R54" s="68" t="s">
        <v>94</v>
      </c>
    </row>
    <row r="55" spans="1:18" ht="14.4" x14ac:dyDescent="0.3">
      <c r="A55" s="6" t="s">
        <v>72</v>
      </c>
      <c r="B55" s="47" t="s">
        <v>3</v>
      </c>
      <c r="C55" s="48"/>
      <c r="D55" s="49"/>
      <c r="E55" s="49" t="s">
        <v>3</v>
      </c>
      <c r="F55" s="42"/>
      <c r="G55" s="55" t="s">
        <v>3</v>
      </c>
      <c r="H55" s="49">
        <v>1</v>
      </c>
      <c r="I55" s="49" t="s">
        <v>9</v>
      </c>
      <c r="J55" s="49" t="s">
        <v>3</v>
      </c>
      <c r="K55" s="49" t="s">
        <v>9</v>
      </c>
      <c r="L55" s="49" t="s">
        <v>3</v>
      </c>
      <c r="M55" s="49" t="s">
        <v>3</v>
      </c>
      <c r="N55" s="49"/>
      <c r="O55" s="49"/>
      <c r="P55" s="49"/>
      <c r="Q55" s="12" t="str">
        <f t="shared" si="0"/>
        <v>III</v>
      </c>
      <c r="R55" s="69"/>
    </row>
    <row r="56" spans="1:18" x14ac:dyDescent="0.25">
      <c r="A56" s="7"/>
      <c r="B56" s="47"/>
      <c r="C56" s="48"/>
      <c r="D56" s="49"/>
      <c r="E56" s="50"/>
      <c r="F56" s="50"/>
      <c r="G56" s="49"/>
      <c r="H56" s="50"/>
      <c r="I56" s="49"/>
      <c r="J56" s="49"/>
      <c r="K56" s="49"/>
      <c r="L56" s="50"/>
      <c r="M56" s="50"/>
      <c r="N56" s="50"/>
      <c r="O56" s="50"/>
      <c r="P56" s="50"/>
      <c r="Q56" s="12" t="str">
        <f t="shared" si="0"/>
        <v/>
      </c>
      <c r="R56" s="69"/>
    </row>
    <row r="57" spans="1:18" x14ac:dyDescent="0.25">
      <c r="A57" s="8" t="s">
        <v>106</v>
      </c>
      <c r="B57" s="47"/>
      <c r="C57" s="48"/>
      <c r="D57" s="49"/>
      <c r="E57" s="50"/>
      <c r="F57" s="50"/>
      <c r="G57" s="49"/>
      <c r="H57" s="50"/>
      <c r="I57" s="49"/>
      <c r="J57" s="49"/>
      <c r="K57" s="49"/>
      <c r="L57" s="50"/>
      <c r="M57" s="50"/>
      <c r="N57" s="50"/>
      <c r="O57" s="50"/>
      <c r="P57" s="50"/>
      <c r="Q57" s="12" t="str">
        <f t="shared" si="0"/>
        <v/>
      </c>
      <c r="R57" s="69"/>
    </row>
    <row r="58" spans="1:18" ht="14.4" x14ac:dyDescent="0.3">
      <c r="A58" s="6" t="s">
        <v>99</v>
      </c>
      <c r="B58" s="47"/>
      <c r="C58" s="48"/>
      <c r="D58" s="49"/>
      <c r="E58" s="50"/>
      <c r="F58" s="50"/>
      <c r="G58" s="49"/>
      <c r="H58" s="50"/>
      <c r="I58" s="49"/>
      <c r="J58" s="49"/>
      <c r="K58" s="49"/>
      <c r="L58" s="50"/>
      <c r="M58" s="50"/>
      <c r="N58" s="50"/>
      <c r="O58" s="50"/>
      <c r="P58" s="50"/>
      <c r="Q58" s="12" t="str">
        <f t="shared" si="0"/>
        <v/>
      </c>
      <c r="R58" s="71" t="s">
        <v>94</v>
      </c>
    </row>
    <row r="59" spans="1:18" ht="14.4" x14ac:dyDescent="0.3">
      <c r="A59" s="6" t="s">
        <v>100</v>
      </c>
      <c r="B59" s="47"/>
      <c r="C59" s="48"/>
      <c r="D59" s="49"/>
      <c r="E59" s="50"/>
      <c r="F59" s="50"/>
      <c r="G59" s="49"/>
      <c r="H59" s="50"/>
      <c r="I59" s="49"/>
      <c r="J59" s="49"/>
      <c r="K59" s="49"/>
      <c r="L59" s="50"/>
      <c r="M59" s="50"/>
      <c r="N59" s="50"/>
      <c r="O59" s="50"/>
      <c r="P59" s="50"/>
      <c r="Q59" s="12" t="str">
        <f t="shared" si="0"/>
        <v/>
      </c>
      <c r="R59" s="69" t="s">
        <v>93</v>
      </c>
    </row>
    <row r="60" spans="1:18" ht="14.4" x14ac:dyDescent="0.3">
      <c r="A60" s="6" t="s">
        <v>101</v>
      </c>
      <c r="B60" s="47"/>
      <c r="C60" s="48"/>
      <c r="D60" s="49"/>
      <c r="E60" s="50"/>
      <c r="F60" s="50"/>
      <c r="G60" s="49"/>
      <c r="H60" s="50"/>
      <c r="I60" s="49"/>
      <c r="J60" s="49"/>
      <c r="K60" s="49"/>
      <c r="L60" s="50"/>
      <c r="M60" s="50"/>
      <c r="N60" s="50"/>
      <c r="O60" s="50"/>
      <c r="P60" s="50"/>
      <c r="Q60" s="12" t="str">
        <f t="shared" si="0"/>
        <v/>
      </c>
      <c r="R60" s="69" t="s">
        <v>93</v>
      </c>
    </row>
    <row r="61" spans="1:18" ht="14.4" x14ac:dyDescent="0.3">
      <c r="A61" s="6" t="s">
        <v>102</v>
      </c>
      <c r="B61" s="47"/>
      <c r="C61" s="48"/>
      <c r="D61" s="49"/>
      <c r="E61" s="50"/>
      <c r="F61" s="50"/>
      <c r="G61" s="49"/>
      <c r="H61" s="50"/>
      <c r="I61" s="49"/>
      <c r="J61" s="49"/>
      <c r="K61" s="49"/>
      <c r="L61" s="50"/>
      <c r="M61" s="50"/>
      <c r="N61" s="50"/>
      <c r="O61" s="50"/>
      <c r="P61" s="50"/>
      <c r="Q61" s="12" t="str">
        <f t="shared" si="0"/>
        <v/>
      </c>
      <c r="R61" s="70" t="s">
        <v>93</v>
      </c>
    </row>
    <row r="62" spans="1:18" x14ac:dyDescent="0.25">
      <c r="A62" s="7"/>
      <c r="B62" s="47"/>
      <c r="C62" s="48"/>
      <c r="D62" s="49"/>
      <c r="E62" s="50"/>
      <c r="F62" s="50"/>
      <c r="G62" s="49"/>
      <c r="H62" s="50"/>
      <c r="I62" s="49"/>
      <c r="J62" s="49"/>
      <c r="K62" s="49"/>
      <c r="L62" s="50"/>
      <c r="M62" s="50"/>
      <c r="N62" s="50"/>
      <c r="O62" s="50"/>
      <c r="P62" s="50"/>
      <c r="Q62" s="12" t="str">
        <f t="shared" si="0"/>
        <v/>
      </c>
      <c r="R62" s="69"/>
    </row>
    <row r="63" spans="1:18" x14ac:dyDescent="0.25">
      <c r="A63" s="9" t="s">
        <v>40</v>
      </c>
      <c r="B63" s="47"/>
      <c r="C63" s="48"/>
      <c r="D63" s="49"/>
      <c r="E63" s="50"/>
      <c r="F63" s="50"/>
      <c r="G63" s="49"/>
      <c r="H63" s="50"/>
      <c r="I63" s="49"/>
      <c r="J63" s="49"/>
      <c r="K63" s="49"/>
      <c r="L63" s="50"/>
      <c r="M63" s="50"/>
      <c r="N63" s="50"/>
      <c r="O63" s="50"/>
      <c r="P63" s="50"/>
      <c r="Q63" s="12" t="str">
        <f t="shared" si="0"/>
        <v/>
      </c>
      <c r="R63" s="69"/>
    </row>
    <row r="64" spans="1:18" ht="14.4" x14ac:dyDescent="0.3">
      <c r="A64" s="6" t="s">
        <v>103</v>
      </c>
      <c r="B64" s="47"/>
      <c r="C64" s="48"/>
      <c r="D64" s="49"/>
      <c r="E64" s="50"/>
      <c r="F64" s="50"/>
      <c r="G64" s="49"/>
      <c r="H64" s="50"/>
      <c r="I64" s="49"/>
      <c r="J64" s="49"/>
      <c r="K64" s="49"/>
      <c r="L64" s="50"/>
      <c r="M64" s="50"/>
      <c r="N64" s="50"/>
      <c r="O64" s="50"/>
      <c r="P64" s="50"/>
      <c r="Q64" s="12" t="str">
        <f t="shared" si="0"/>
        <v/>
      </c>
      <c r="R64" s="69" t="s">
        <v>94</v>
      </c>
    </row>
    <row r="65" spans="1:18" ht="14.4" x14ac:dyDescent="0.3">
      <c r="A65" s="6" t="s">
        <v>73</v>
      </c>
      <c r="B65" s="47" t="s">
        <v>3</v>
      </c>
      <c r="C65" s="48"/>
      <c r="D65" s="49" t="s">
        <v>10</v>
      </c>
      <c r="E65" s="49" t="s">
        <v>3</v>
      </c>
      <c r="F65" s="42"/>
      <c r="G65" s="49"/>
      <c r="H65" s="49"/>
      <c r="I65" s="49"/>
      <c r="J65" s="49"/>
      <c r="K65" s="49"/>
      <c r="L65" s="49"/>
      <c r="M65" s="49" t="s">
        <v>3</v>
      </c>
      <c r="N65" s="49" t="s">
        <v>3</v>
      </c>
      <c r="O65" s="49"/>
      <c r="P65" s="49"/>
      <c r="Q65" s="12" t="str">
        <f t="shared" si="0"/>
        <v>II</v>
      </c>
      <c r="R65" s="69"/>
    </row>
    <row r="66" spans="1:18" ht="14.4" x14ac:dyDescent="0.3">
      <c r="A66" s="6" t="s">
        <v>51</v>
      </c>
      <c r="B66" s="47"/>
      <c r="C66" s="48"/>
      <c r="D66" s="49"/>
      <c r="E66" s="49"/>
      <c r="F66" s="42"/>
      <c r="G66" s="49"/>
      <c r="H66" s="49"/>
      <c r="I66" s="49"/>
      <c r="J66" s="49"/>
      <c r="K66" s="49"/>
      <c r="L66" s="49"/>
      <c r="M66" s="49"/>
      <c r="N66" s="49"/>
      <c r="O66" s="49">
        <v>1</v>
      </c>
      <c r="P66" s="49"/>
      <c r="Q66" s="12" t="str">
        <f t="shared" si="0"/>
        <v>+</v>
      </c>
      <c r="R66" s="69"/>
    </row>
    <row r="67" spans="1:18" ht="14.4" x14ac:dyDescent="0.3">
      <c r="A67" s="6" t="s">
        <v>74</v>
      </c>
      <c r="B67" s="47"/>
      <c r="C67" s="48"/>
      <c r="D67" s="49"/>
      <c r="E67" s="49"/>
      <c r="F67" s="42"/>
      <c r="G67" s="49"/>
      <c r="H67" s="49"/>
      <c r="I67" s="49" t="s">
        <v>9</v>
      </c>
      <c r="J67" s="49"/>
      <c r="K67" s="49"/>
      <c r="L67" s="49"/>
      <c r="M67" s="49"/>
      <c r="N67" s="49"/>
      <c r="O67" s="49"/>
      <c r="P67" s="49"/>
      <c r="Q67" s="12" t="str">
        <f t="shared" si="0"/>
        <v>+</v>
      </c>
      <c r="R67" s="69"/>
    </row>
    <row r="68" spans="1:18" ht="14.4" x14ac:dyDescent="0.3">
      <c r="A68" s="6" t="s">
        <v>75</v>
      </c>
      <c r="B68" s="47"/>
      <c r="C68" s="48"/>
      <c r="D68" s="49"/>
      <c r="E68" s="49"/>
      <c r="F68" s="50" t="s">
        <v>4</v>
      </c>
      <c r="G68" s="49"/>
      <c r="H68" s="50" t="s">
        <v>11</v>
      </c>
      <c r="I68" s="49"/>
      <c r="J68" s="49"/>
      <c r="K68" s="49"/>
      <c r="L68" s="50" t="s">
        <v>9</v>
      </c>
      <c r="M68" s="49"/>
      <c r="N68" s="49" t="s">
        <v>9</v>
      </c>
      <c r="O68" s="50"/>
      <c r="P68" s="50"/>
      <c r="Q68" s="12" t="str">
        <f t="shared" si="0"/>
        <v>II</v>
      </c>
      <c r="R68" s="69"/>
    </row>
    <row r="69" spans="1:18" ht="14.4" x14ac:dyDescent="0.3">
      <c r="A69" s="6"/>
      <c r="B69" s="47"/>
      <c r="C69" s="48"/>
      <c r="D69" s="49"/>
      <c r="E69" s="49"/>
      <c r="F69" s="50"/>
      <c r="G69" s="49"/>
      <c r="H69" s="50"/>
      <c r="I69" s="49"/>
      <c r="J69" s="49"/>
      <c r="K69" s="49"/>
      <c r="L69" s="50"/>
      <c r="M69" s="49"/>
      <c r="N69" s="49"/>
      <c r="O69" s="50"/>
      <c r="P69" s="50"/>
      <c r="Q69" s="12" t="str">
        <f t="shared" si="0"/>
        <v/>
      </c>
      <c r="R69" s="69"/>
    </row>
    <row r="70" spans="1:18" ht="13.5" customHeight="1" x14ac:dyDescent="0.25">
      <c r="A70" s="65" t="s">
        <v>107</v>
      </c>
      <c r="B70" s="26"/>
      <c r="C70" s="27"/>
      <c r="D70" s="28"/>
      <c r="E70" s="28"/>
      <c r="F70" s="29"/>
      <c r="G70" s="28"/>
      <c r="H70" s="29"/>
      <c r="I70" s="28"/>
      <c r="J70" s="28"/>
      <c r="K70" s="28"/>
      <c r="L70" s="29"/>
      <c r="M70" s="28"/>
      <c r="N70" s="28"/>
      <c r="O70" s="28"/>
      <c r="P70" s="28"/>
      <c r="Q70" s="13" t="str">
        <f t="shared" si="0"/>
        <v/>
      </c>
      <c r="R70" s="70">
        <v>9</v>
      </c>
    </row>
    <row r="71" spans="1:18" x14ac:dyDescent="0.25">
      <c r="B71" s="18"/>
      <c r="C71" s="24"/>
      <c r="D71" s="18"/>
      <c r="E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8" x14ac:dyDescent="0.25">
      <c r="A72" s="3" t="s">
        <v>53</v>
      </c>
      <c r="B72" s="18"/>
      <c r="C72" s="24"/>
      <c r="D72" s="18"/>
      <c r="E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4" spans="1:18" x14ac:dyDescent="0.25">
      <c r="A74" s="31" t="s">
        <v>111</v>
      </c>
    </row>
    <row r="75" spans="1:18" x14ac:dyDescent="0.25">
      <c r="A75" s="31" t="s">
        <v>112</v>
      </c>
    </row>
    <row r="76" spans="1:18" x14ac:dyDescent="0.25">
      <c r="A76" s="32" t="s">
        <v>113</v>
      </c>
    </row>
    <row r="77" spans="1:18" x14ac:dyDescent="0.25">
      <c r="A77" s="33" t="s">
        <v>114</v>
      </c>
    </row>
    <row r="78" spans="1:18" x14ac:dyDescent="0.25">
      <c r="A78" s="32" t="s">
        <v>115</v>
      </c>
    </row>
    <row r="79" spans="1:18" x14ac:dyDescent="0.25">
      <c r="A79" s="32" t="s">
        <v>116</v>
      </c>
    </row>
    <row r="80" spans="1:18" x14ac:dyDescent="0.25">
      <c r="A80" s="32" t="s">
        <v>117</v>
      </c>
    </row>
    <row r="81" spans="1:1" x14ac:dyDescent="0.25">
      <c r="A81" s="32" t="s">
        <v>119</v>
      </c>
    </row>
    <row r="82" spans="1:1" x14ac:dyDescent="0.25">
      <c r="A82" s="32" t="s">
        <v>120</v>
      </c>
    </row>
    <row r="83" spans="1:1" x14ac:dyDescent="0.25">
      <c r="A83" s="32" t="s">
        <v>121</v>
      </c>
    </row>
  </sheetData>
  <mergeCells count="2">
    <mergeCell ref="Q5:Q10"/>
    <mergeCell ref="R5:R1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MEP2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Natura2000</dc:creator>
  <cp:lastModifiedBy>Pierre Coulot</cp:lastModifiedBy>
  <dcterms:created xsi:type="dcterms:W3CDTF">2020-08-10T09:47:47Z</dcterms:created>
  <dcterms:modified xsi:type="dcterms:W3CDTF">2023-12-26T20:10:34Z</dcterms:modified>
</cp:coreProperties>
</file>