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iazza\Desktop\Carnet botanique Allium corsicum 121223\Tableaux 1_6\"/>
    </mc:Choice>
  </mc:AlternateContent>
  <xr:revisionPtr revIDLastSave="0" documentId="13_ncr:1_{BE5BF35C-433F-43E1-987A-29A5E48748E4}" xr6:coauthVersionLast="36" xr6:coauthVersionMax="36" xr10:uidLastSave="{00000000-0000-0000-0000-000000000000}"/>
  <bookViews>
    <workbookView xWindow="0" yWindow="0" windowWidth="20910" windowHeight="7860" xr2:uid="{00000000-000D-0000-FFFF-FFFF00000000}"/>
  </bookViews>
  <sheets>
    <sheet name="Pelouses (light)" sheetId="18" r:id="rId1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" i="18" l="1"/>
  <c r="Q65" i="18"/>
  <c r="Q64" i="18"/>
  <c r="Q50" i="18"/>
  <c r="Q63" i="18"/>
  <c r="Q62" i="18"/>
  <c r="Q61" i="18"/>
  <c r="Q60" i="18"/>
  <c r="Q58" i="18"/>
  <c r="Q44" i="18"/>
  <c r="Q49" i="18"/>
  <c r="Q57" i="18"/>
  <c r="Q55" i="18"/>
  <c r="Q43" i="18"/>
  <c r="Q42" i="18"/>
  <c r="Q54" i="18"/>
  <c r="Q53" i="18"/>
  <c r="Q48" i="18"/>
  <c r="Q52" i="18"/>
  <c r="Q51" i="18"/>
  <c r="Q47" i="18"/>
  <c r="Q46" i="18"/>
  <c r="Q45" i="18"/>
  <c r="Q40" i="18"/>
  <c r="Q39" i="18"/>
  <c r="Q38" i="18"/>
  <c r="Q37" i="18"/>
  <c r="Q36" i="18"/>
  <c r="Q59" i="18"/>
  <c r="Q31" i="18"/>
  <c r="Q35" i="18"/>
  <c r="Q26" i="18"/>
  <c r="Q34" i="18"/>
  <c r="Q56" i="18"/>
  <c r="Q27" i="18"/>
  <c r="Q33" i="18"/>
  <c r="Q30" i="18"/>
  <c r="Q29" i="18"/>
  <c r="Q32" i="18"/>
  <c r="Q28" i="18"/>
  <c r="Q23" i="18"/>
  <c r="Q24" i="18"/>
  <c r="Q21" i="18"/>
  <c r="Q22" i="18"/>
</calcChain>
</file>

<file path=xl/sharedStrings.xml><?xml version="1.0" encoding="utf-8"?>
<sst xmlns="http://schemas.openxmlformats.org/spreadsheetml/2006/main" count="781" uniqueCount="86">
  <si>
    <t>Numéro de relevé GPS</t>
  </si>
  <si>
    <t>Substrat</t>
  </si>
  <si>
    <t>sable</t>
  </si>
  <si>
    <t>+</t>
  </si>
  <si>
    <t>.</t>
  </si>
  <si>
    <t>Nombre total d’espèces</t>
  </si>
  <si>
    <t>CR</t>
  </si>
  <si>
    <t>2b</t>
  </si>
  <si>
    <t>2a</t>
  </si>
  <si>
    <t>Allium polyanthum</t>
  </si>
  <si>
    <t>r</t>
  </si>
  <si>
    <t>Scolymus hispanicus</t>
  </si>
  <si>
    <t>Daucus carota</t>
  </si>
  <si>
    <t>Lagurus ovatus</t>
  </si>
  <si>
    <t>Briza maxima</t>
  </si>
  <si>
    <t>Avena barbata</t>
  </si>
  <si>
    <t>Rumex acetosella</t>
  </si>
  <si>
    <t>Recouvrement (%)</t>
  </si>
  <si>
    <t>Silene gallica</t>
  </si>
  <si>
    <t>Cladanthus mixtus</t>
  </si>
  <si>
    <t>Allium vineale</t>
  </si>
  <si>
    <t>Lomelosia rutifolia</t>
  </si>
  <si>
    <t>Lotus creticus</t>
  </si>
  <si>
    <t>Trifolium cherleri</t>
  </si>
  <si>
    <t>Corynephorus articulatus</t>
  </si>
  <si>
    <t>Vulpia fasciculata</t>
  </si>
  <si>
    <t>Gaudinia fragilis</t>
  </si>
  <si>
    <t>Anisantha diandra</t>
  </si>
  <si>
    <t>Phragmites australis</t>
  </si>
  <si>
    <t>Scirpoides holoschoenus</t>
  </si>
  <si>
    <t>Osyris alba</t>
  </si>
  <si>
    <t>1155-1</t>
  </si>
  <si>
    <t>Phalaris aquatica</t>
  </si>
  <si>
    <t>Dactylis glomerata</t>
  </si>
  <si>
    <t>Eryngium campestre</t>
  </si>
  <si>
    <t>Plantago lanceolata</t>
  </si>
  <si>
    <t>Cynodon dactylon</t>
  </si>
  <si>
    <t>Anthoxanthum odoratum</t>
  </si>
  <si>
    <t>Pteridium aquilinum</t>
  </si>
  <si>
    <t>P</t>
  </si>
  <si>
    <t>% P</t>
  </si>
  <si>
    <t>arène</t>
  </si>
  <si>
    <t>s/r*</t>
  </si>
  <si>
    <t>Cynosurus echinatus</t>
  </si>
  <si>
    <t>618'</t>
  </si>
  <si>
    <t>Andryala integrifolia</t>
  </si>
  <si>
    <t>Petrorhagia dubia</t>
  </si>
  <si>
    <t>s/G/Br*</t>
  </si>
  <si>
    <t>Cistus salviifolius</t>
  </si>
  <si>
    <t>Melica ciliata</t>
  </si>
  <si>
    <t>Lysimachia arvensis</t>
  </si>
  <si>
    <t>Agrostis stolonifera </t>
  </si>
  <si>
    <t>Bromus hordeaceus</t>
  </si>
  <si>
    <t>Vulpia ciliata</t>
  </si>
  <si>
    <t>Hypericum perforatum</t>
  </si>
  <si>
    <t>657'</t>
  </si>
  <si>
    <t>Equisetum ramosissimum</t>
  </si>
  <si>
    <t>Thérophytes dominantes</t>
  </si>
  <si>
    <t>Autres thérophytes</t>
  </si>
  <si>
    <t>Allium corsicum</t>
  </si>
  <si>
    <t>A6-Stagnolu-Bravona : zone b</t>
  </si>
  <si>
    <t>A2- Ciavattone/Golo : zone d</t>
  </si>
  <si>
    <t>A6- Stagnolu-Bravona : zone a</t>
  </si>
  <si>
    <t>A6- Stagnolu-Bravona : zone c</t>
  </si>
  <si>
    <t>A8- Gradugine : zone b</t>
  </si>
  <si>
    <t xml:space="preserve">B- Lugo-di-Nazza </t>
  </si>
  <si>
    <t>Date </t>
  </si>
  <si>
    <t xml:space="preserve">A4-San Pellegrino </t>
  </si>
  <si>
    <t xml:space="preserve">Vivace caractéristique </t>
  </si>
  <si>
    <t xml:space="preserve">Autres vivaces </t>
  </si>
  <si>
    <t>A8- Palo</t>
  </si>
  <si>
    <t>C- Tavignano</t>
  </si>
  <si>
    <r>
      <t>Surface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</si>
  <si>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r>
      <t>15 m</t>
    </r>
    <r>
      <rPr>
        <vertAlign val="superscript"/>
        <sz val="10"/>
        <color rgb="FFFFFFFF"/>
        <rFont val="Arial"/>
        <family val="2"/>
      </rPr>
      <t>2</t>
    </r>
  </si>
  <si>
    <r>
      <t>30 m</t>
    </r>
    <r>
      <rPr>
        <vertAlign val="superscript"/>
        <sz val="10"/>
        <color rgb="FFFFFFFF"/>
        <rFont val="Arial"/>
        <family val="2"/>
      </rPr>
      <t>2</t>
    </r>
  </si>
  <si>
    <r>
      <t>5 m</t>
    </r>
    <r>
      <rPr>
        <vertAlign val="superscript"/>
        <sz val="10"/>
        <color rgb="FFFFFFFF"/>
        <rFont val="Arial"/>
        <family val="2"/>
      </rPr>
      <t>2</t>
    </r>
  </si>
  <si>
    <r>
      <t>10 m</t>
    </r>
    <r>
      <rPr>
        <vertAlign val="superscript"/>
        <sz val="10"/>
        <color rgb="FFFFFFFF"/>
        <rFont val="Arial"/>
        <family val="2"/>
      </rPr>
      <t>2</t>
    </r>
  </si>
  <si>
    <r>
      <t>4 m</t>
    </r>
    <r>
      <rPr>
        <vertAlign val="superscript"/>
        <sz val="10"/>
        <color rgb="FFFFFFFF"/>
        <rFont val="Arial"/>
        <family val="2"/>
      </rPr>
      <t>2</t>
    </r>
  </si>
  <si>
    <r>
      <t>6 m</t>
    </r>
    <r>
      <rPr>
        <vertAlign val="superscript"/>
        <sz val="10"/>
        <color rgb="FFFFFFFF"/>
        <rFont val="Arial"/>
        <family val="2"/>
      </rPr>
      <t>2</t>
    </r>
  </si>
  <si>
    <r>
      <t>25 m</t>
    </r>
    <r>
      <rPr>
        <vertAlign val="superscript"/>
        <sz val="10"/>
        <color rgb="FFFFFFFF"/>
        <rFont val="Arial"/>
        <family val="2"/>
      </rPr>
      <t>2</t>
    </r>
  </si>
  <si>
    <r>
      <t>2 m</t>
    </r>
    <r>
      <rPr>
        <vertAlign val="superscript"/>
        <sz val="10"/>
        <color rgb="FFFFFFFF"/>
        <rFont val="Arial"/>
        <family val="2"/>
      </rPr>
      <t>2</t>
    </r>
  </si>
  <si>
    <r>
      <t xml:space="preserve">Raphanus raphanistrum </t>
    </r>
    <r>
      <rPr>
        <sz val="10"/>
        <color theme="1"/>
        <rFont val="Arial"/>
        <family val="2"/>
      </rPr>
      <t xml:space="preserve">subsp. </t>
    </r>
    <r>
      <rPr>
        <i/>
        <sz val="10"/>
        <color theme="1"/>
        <rFont val="Arial"/>
        <family val="2"/>
      </rPr>
      <t>landra</t>
    </r>
  </si>
  <si>
    <r>
      <t xml:space="preserve">Sideritis romana </t>
    </r>
    <r>
      <rPr>
        <sz val="10"/>
        <color theme="1"/>
        <rFont val="Arial"/>
        <family val="2"/>
      </rPr>
      <t>subsp.</t>
    </r>
    <r>
      <rPr>
        <i/>
        <sz val="10"/>
        <color theme="1"/>
        <rFont val="Arial"/>
        <family val="2"/>
      </rPr>
      <t xml:space="preserve"> romana</t>
    </r>
  </si>
  <si>
    <r>
      <t xml:space="preserve">Asphodelus ramosus </t>
    </r>
    <r>
      <rPr>
        <sz val="10"/>
        <color theme="1"/>
        <rFont val="Arial"/>
        <family val="2"/>
      </rPr>
      <t xml:space="preserve">subsp. </t>
    </r>
    <r>
      <rPr>
        <i/>
        <sz val="10"/>
        <color theme="1"/>
        <rFont val="Arial"/>
        <family val="2"/>
      </rPr>
      <t>ramosus</t>
    </r>
  </si>
  <si>
    <r>
      <t xml:space="preserve">Elytrigia juncea </t>
    </r>
    <r>
      <rPr>
        <sz val="10"/>
        <color theme="1"/>
        <rFont val="Arial"/>
        <family val="2"/>
      </rPr>
      <t>subsp.</t>
    </r>
    <r>
      <rPr>
        <i/>
        <sz val="10"/>
        <color theme="1"/>
        <rFont val="Arial"/>
        <family val="2"/>
      </rPr>
      <t xml:space="preserve"> juncea</t>
    </r>
  </si>
  <si>
    <r>
      <t>Tableau 3.</t>
    </r>
    <r>
      <rPr>
        <sz val="9"/>
        <color theme="1"/>
        <rFont val="Arial"/>
        <family val="2"/>
      </rPr>
      <t xml:space="preserve"> Groupement des pelouses thérophytiques présentant </t>
    </r>
    <r>
      <rPr>
        <i/>
        <sz val="9"/>
        <color theme="1"/>
        <rFont val="Arial"/>
        <family val="2"/>
      </rPr>
      <t>Allium corsicum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</si>
</sst>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rgb="FFFFFFFF"/>
      <name val="Arial"/>
      <family val="2"/>
    </font>
    <font>
      <vertAlign val="superscript"/>
      <sz val="10"/>
      <color rgb="FFFFFFFF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DA695"/>
        <bgColor indexed="64"/>
      </patternFill>
    </fill>
    <fill>
      <patternFill patternType="solid">
        <fgColor rgb="FFF2E9DB"/>
        <bgColor indexed="64"/>
      </patternFill>
    </fill>
    <fill>
      <patternFill patternType="solid">
        <fgColor rgb="FFBBF3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DABF93"/>
      </left>
      <right style="medium">
        <color rgb="FFDABF93"/>
      </right>
      <top/>
      <bottom style="medium">
        <color rgb="FFDABF93"/>
      </bottom>
      <diagonal/>
    </border>
    <border>
      <left/>
      <right style="medium">
        <color rgb="FFDABF93"/>
      </right>
      <top/>
      <bottom style="medium">
        <color rgb="FFDABF93"/>
      </bottom>
      <diagonal/>
    </border>
    <border>
      <left/>
      <right/>
      <top style="medium">
        <color auto="1"/>
      </top>
      <bottom/>
      <diagonal/>
    </border>
    <border>
      <left style="medium">
        <color rgb="FFDABF93"/>
      </left>
      <right style="medium">
        <color rgb="FFDABF93"/>
      </right>
      <top style="medium">
        <color rgb="FFDABF93"/>
      </top>
      <bottom style="medium">
        <color rgb="FFDABF93"/>
      </bottom>
      <diagonal/>
    </border>
    <border>
      <left/>
      <right style="medium">
        <color rgb="FFDABF93"/>
      </right>
      <top style="medium">
        <color rgb="FFDABF93"/>
      </top>
      <bottom style="medium">
        <color rgb="FFDABF93"/>
      </bottom>
      <diagonal/>
    </border>
    <border>
      <left style="medium">
        <color rgb="FFDABF93"/>
      </left>
      <right/>
      <top/>
      <bottom style="medium">
        <color rgb="FFDABF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6" borderId="0" xfId="0" applyFont="1" applyFill="1" applyBorder="1"/>
    <xf numFmtId="0" fontId="7" fillId="6" borderId="3" xfId="0" applyFont="1" applyFill="1" applyBorder="1"/>
    <xf numFmtId="0" fontId="7" fillId="6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Border="1"/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2" borderId="2" xfId="0" applyNumberFormat="1" applyFont="1" applyFill="1" applyBorder="1" applyAlignment="1">
      <alignment horizontal="left" vertical="top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164" fontId="7" fillId="0" borderId="0" xfId="0" applyNumberFormat="1" applyFont="1"/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/>
    <xf numFmtId="0" fontId="7" fillId="5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7" fillId="5" borderId="5" xfId="0" applyFont="1" applyFill="1" applyBorder="1"/>
    <xf numFmtId="0" fontId="7" fillId="7" borderId="4" xfId="0" applyFont="1" applyFill="1" applyBorder="1" applyAlignment="1">
      <alignment horizontal="center" vertical="center" wrapText="1"/>
    </xf>
    <xf numFmtId="0" fontId="4" fillId="0" borderId="0" xfId="0" applyFont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2" defaultPivotStyle="PivotStyleLight16"/>
  <colors>
    <mruColors>
      <color rgb="FFDABF93"/>
      <color rgb="FFF2E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="110" zoomScaleNormal="110" zoomScalePageLayoutView="150" workbookViewId="0">
      <selection activeCell="A62" sqref="A62"/>
    </sheetView>
  </sheetViews>
  <sheetFormatPr baseColWidth="10" defaultColWidth="11.5703125" defaultRowHeight="12.75" x14ac:dyDescent="0.2"/>
  <cols>
    <col min="1" max="1" width="37.140625" style="7" customWidth="1"/>
    <col min="2" max="3" width="7.42578125" style="7" customWidth="1"/>
    <col min="4" max="15" width="7" style="7" customWidth="1"/>
    <col min="16" max="18" width="5.140625" style="7" customWidth="1"/>
    <col min="19" max="19" width="2.7109375" style="7" customWidth="1"/>
    <col min="20" max="16384" width="11.5703125" style="7"/>
  </cols>
  <sheetData>
    <row r="1" spans="1:19" x14ac:dyDescent="0.2">
      <c r="A1" s="50" t="s">
        <v>85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3"/>
      <c r="O1" s="5"/>
      <c r="P1" s="6"/>
      <c r="Q1" s="6"/>
      <c r="R1" s="6"/>
      <c r="S1" s="6"/>
    </row>
    <row r="2" spans="1:19" s="6" customFormat="1" ht="13.5" thickBo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9" ht="13.5" thickBot="1" x14ac:dyDescent="0.25">
      <c r="A3" s="9" t="s">
        <v>0</v>
      </c>
      <c r="B3" s="10">
        <v>1187</v>
      </c>
      <c r="C3" s="10" t="s">
        <v>31</v>
      </c>
      <c r="D3" s="10">
        <v>1077</v>
      </c>
      <c r="E3" s="11" t="s">
        <v>44</v>
      </c>
      <c r="F3" s="12">
        <v>1097</v>
      </c>
      <c r="G3" s="10">
        <v>1074</v>
      </c>
      <c r="H3" s="12">
        <v>636</v>
      </c>
      <c r="I3" s="10">
        <v>657</v>
      </c>
      <c r="J3" s="12" t="s">
        <v>55</v>
      </c>
      <c r="K3" s="10">
        <v>652</v>
      </c>
      <c r="L3" s="10">
        <v>651</v>
      </c>
      <c r="M3" s="11">
        <v>634</v>
      </c>
      <c r="N3" s="12">
        <v>1163</v>
      </c>
      <c r="O3" s="12">
        <v>1162</v>
      </c>
      <c r="P3" s="6"/>
      <c r="Q3" s="13"/>
      <c r="R3" s="14"/>
      <c r="S3" s="6"/>
    </row>
    <row r="4" spans="1:19" s="20" customFormat="1" ht="13.5" thickBot="1" x14ac:dyDescent="0.25">
      <c r="A4" s="15" t="s">
        <v>66</v>
      </c>
      <c r="B4" s="16">
        <v>44714</v>
      </c>
      <c r="C4" s="16">
        <v>44714</v>
      </c>
      <c r="D4" s="16">
        <v>44714</v>
      </c>
      <c r="E4" s="17">
        <v>45110</v>
      </c>
      <c r="F4" s="18">
        <v>44719</v>
      </c>
      <c r="G4" s="18">
        <v>44714</v>
      </c>
      <c r="H4" s="18">
        <v>45104</v>
      </c>
      <c r="I4" s="18">
        <v>45111</v>
      </c>
      <c r="J4" s="18">
        <v>45111</v>
      </c>
      <c r="K4" s="18">
        <v>45111</v>
      </c>
      <c r="L4" s="18">
        <v>45111</v>
      </c>
      <c r="M4" s="17">
        <v>45104</v>
      </c>
      <c r="N4" s="18">
        <v>44722</v>
      </c>
      <c r="O4" s="18">
        <v>44722</v>
      </c>
      <c r="P4" s="19"/>
      <c r="Q4" s="13"/>
      <c r="R4" s="14"/>
      <c r="S4" s="19"/>
    </row>
    <row r="5" spans="1:19" ht="26.25" thickBot="1" x14ac:dyDescent="0.25">
      <c r="A5" s="21" t="s">
        <v>1</v>
      </c>
      <c r="B5" s="10" t="s">
        <v>2</v>
      </c>
      <c r="C5" s="10" t="s">
        <v>41</v>
      </c>
      <c r="D5" s="10" t="s">
        <v>2</v>
      </c>
      <c r="E5" s="22" t="s">
        <v>47</v>
      </c>
      <c r="F5" s="12" t="s">
        <v>2</v>
      </c>
      <c r="G5" s="10" t="s">
        <v>2</v>
      </c>
      <c r="H5" s="12" t="s">
        <v>2</v>
      </c>
      <c r="I5" s="10" t="s">
        <v>2</v>
      </c>
      <c r="J5" s="12" t="s">
        <v>41</v>
      </c>
      <c r="K5" s="10" t="s">
        <v>2</v>
      </c>
      <c r="L5" s="10" t="s">
        <v>2</v>
      </c>
      <c r="M5" s="22" t="s">
        <v>42</v>
      </c>
      <c r="N5" s="12" t="s">
        <v>2</v>
      </c>
      <c r="O5" s="12" t="s">
        <v>2</v>
      </c>
      <c r="P5" s="6"/>
      <c r="Q5" s="13"/>
      <c r="R5" s="14"/>
      <c r="S5" s="6"/>
    </row>
    <row r="6" spans="1:19" ht="13.5" thickBot="1" x14ac:dyDescent="0.25">
      <c r="A6" s="21" t="s">
        <v>61</v>
      </c>
      <c r="B6" s="10" t="s">
        <v>4</v>
      </c>
      <c r="C6" s="10" t="s">
        <v>4</v>
      </c>
      <c r="D6" s="10" t="s">
        <v>4</v>
      </c>
      <c r="E6" s="12" t="s">
        <v>4</v>
      </c>
      <c r="F6" s="12" t="s">
        <v>4</v>
      </c>
      <c r="G6" s="10" t="s">
        <v>4</v>
      </c>
      <c r="H6" s="12" t="s">
        <v>4</v>
      </c>
      <c r="I6" s="10" t="s">
        <v>4</v>
      </c>
      <c r="J6" s="12" t="s">
        <v>4</v>
      </c>
      <c r="K6" s="10" t="s">
        <v>4</v>
      </c>
      <c r="L6" s="10" t="s">
        <v>3</v>
      </c>
      <c r="M6" s="12" t="s">
        <v>4</v>
      </c>
      <c r="N6" s="12" t="s">
        <v>4</v>
      </c>
      <c r="O6" s="12" t="s">
        <v>4</v>
      </c>
      <c r="Q6" s="23"/>
      <c r="R6" s="14"/>
    </row>
    <row r="7" spans="1:19" ht="13.5" thickBot="1" x14ac:dyDescent="0.25">
      <c r="A7" s="21" t="s">
        <v>67</v>
      </c>
      <c r="B7" s="10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3</v>
      </c>
      <c r="L7" s="10" t="s">
        <v>4</v>
      </c>
      <c r="M7" s="10" t="s">
        <v>4</v>
      </c>
      <c r="N7" s="10" t="s">
        <v>4</v>
      </c>
      <c r="O7" s="10" t="s">
        <v>4</v>
      </c>
      <c r="Q7" s="24"/>
      <c r="R7" s="25"/>
    </row>
    <row r="8" spans="1:19" ht="15" customHeight="1" thickBot="1" x14ac:dyDescent="0.25">
      <c r="A8" s="21" t="s">
        <v>62</v>
      </c>
      <c r="B8" s="10" t="s">
        <v>4</v>
      </c>
      <c r="C8" s="10" t="s">
        <v>4</v>
      </c>
      <c r="D8" s="10" t="s">
        <v>4</v>
      </c>
      <c r="E8" s="26" t="s">
        <v>4</v>
      </c>
      <c r="F8" s="10" t="s">
        <v>4</v>
      </c>
      <c r="G8" s="10" t="s">
        <v>3</v>
      </c>
      <c r="H8" s="10" t="s">
        <v>4</v>
      </c>
      <c r="I8" s="10" t="s">
        <v>4</v>
      </c>
      <c r="J8" s="10" t="s">
        <v>4</v>
      </c>
      <c r="K8" s="10" t="s">
        <v>4</v>
      </c>
      <c r="L8" s="10" t="s">
        <v>4</v>
      </c>
      <c r="M8" s="26" t="s">
        <v>4</v>
      </c>
      <c r="N8" s="10" t="s">
        <v>4</v>
      </c>
      <c r="O8" s="10" t="s">
        <v>4</v>
      </c>
      <c r="Q8" s="27"/>
      <c r="R8" s="25"/>
    </row>
    <row r="9" spans="1:19" ht="15" customHeight="1" thickBot="1" x14ac:dyDescent="0.25">
      <c r="A9" s="21" t="s">
        <v>60</v>
      </c>
      <c r="B9" s="10" t="s">
        <v>3</v>
      </c>
      <c r="C9" s="10" t="s">
        <v>4</v>
      </c>
      <c r="D9" s="10" t="s">
        <v>3</v>
      </c>
      <c r="E9" s="26" t="s">
        <v>4</v>
      </c>
      <c r="F9" s="10" t="s">
        <v>4</v>
      </c>
      <c r="G9" s="10" t="s">
        <v>4</v>
      </c>
      <c r="H9" s="10" t="s">
        <v>4</v>
      </c>
      <c r="I9" s="10" t="s">
        <v>3</v>
      </c>
      <c r="J9" s="10" t="s">
        <v>4</v>
      </c>
      <c r="K9" s="10" t="s">
        <v>4</v>
      </c>
      <c r="L9" s="10" t="s">
        <v>4</v>
      </c>
      <c r="M9" s="26" t="s">
        <v>4</v>
      </c>
      <c r="N9" s="10" t="s">
        <v>4</v>
      </c>
      <c r="O9" s="10" t="s">
        <v>4</v>
      </c>
      <c r="Q9" s="23"/>
      <c r="R9" s="14"/>
    </row>
    <row r="10" spans="1:19" ht="13.5" thickBot="1" x14ac:dyDescent="0.25">
      <c r="A10" s="21" t="s">
        <v>63</v>
      </c>
      <c r="B10" s="10" t="s">
        <v>4</v>
      </c>
      <c r="C10" s="10" t="s">
        <v>3</v>
      </c>
      <c r="D10" s="10" t="s">
        <v>4</v>
      </c>
      <c r="E10" s="26" t="s">
        <v>4</v>
      </c>
      <c r="F10" s="10" t="s">
        <v>4</v>
      </c>
      <c r="G10" s="10" t="s">
        <v>4</v>
      </c>
      <c r="H10" s="10" t="s">
        <v>4</v>
      </c>
      <c r="I10" s="10" t="s">
        <v>4</v>
      </c>
      <c r="J10" s="10" t="s">
        <v>3</v>
      </c>
      <c r="K10" s="10" t="s">
        <v>4</v>
      </c>
      <c r="L10" s="10" t="s">
        <v>4</v>
      </c>
      <c r="M10" s="26" t="s">
        <v>4</v>
      </c>
      <c r="N10" s="10" t="s">
        <v>4</v>
      </c>
      <c r="O10" s="10" t="s">
        <v>4</v>
      </c>
      <c r="Q10" s="23"/>
      <c r="R10" s="14"/>
    </row>
    <row r="11" spans="1:19" ht="13.5" thickBot="1" x14ac:dyDescent="0.25">
      <c r="A11" s="21" t="s">
        <v>64</v>
      </c>
      <c r="B11" s="10" t="s">
        <v>4</v>
      </c>
      <c r="C11" s="10" t="s">
        <v>4</v>
      </c>
      <c r="D11" s="10" t="s">
        <v>4</v>
      </c>
      <c r="E11" s="26" t="s">
        <v>4</v>
      </c>
      <c r="F11" s="10" t="s">
        <v>3</v>
      </c>
      <c r="G11" s="10" t="s">
        <v>4</v>
      </c>
      <c r="H11" s="10" t="s">
        <v>4</v>
      </c>
      <c r="I11" s="10" t="s">
        <v>4</v>
      </c>
      <c r="J11" s="10" t="s">
        <v>4</v>
      </c>
      <c r="K11" s="10" t="s">
        <v>4</v>
      </c>
      <c r="L11" s="10" t="s">
        <v>4</v>
      </c>
      <c r="M11" s="26" t="s">
        <v>4</v>
      </c>
      <c r="N11" s="10" t="s">
        <v>4</v>
      </c>
      <c r="O11" s="10" t="s">
        <v>4</v>
      </c>
    </row>
    <row r="12" spans="1:19" ht="13.5" thickBot="1" x14ac:dyDescent="0.25">
      <c r="A12" s="21" t="s">
        <v>70</v>
      </c>
      <c r="B12" s="10" t="s">
        <v>4</v>
      </c>
      <c r="C12" s="10" t="s">
        <v>4</v>
      </c>
      <c r="D12" s="10" t="s">
        <v>4</v>
      </c>
      <c r="E12" s="26" t="s">
        <v>4</v>
      </c>
      <c r="F12" s="10" t="s">
        <v>4</v>
      </c>
      <c r="G12" s="10" t="s">
        <v>4</v>
      </c>
      <c r="H12" s="10" t="s">
        <v>3</v>
      </c>
      <c r="I12" s="10" t="s">
        <v>4</v>
      </c>
      <c r="J12" s="10" t="s">
        <v>4</v>
      </c>
      <c r="K12" s="10" t="s">
        <v>4</v>
      </c>
      <c r="L12" s="10" t="s">
        <v>4</v>
      </c>
      <c r="M12" s="26" t="s">
        <v>4</v>
      </c>
      <c r="N12" s="10" t="s">
        <v>3</v>
      </c>
      <c r="O12" s="10" t="s">
        <v>3</v>
      </c>
    </row>
    <row r="13" spans="1:19" s="29" customFormat="1" ht="13.5" thickBot="1" x14ac:dyDescent="0.25">
      <c r="A13" s="28" t="s">
        <v>65</v>
      </c>
      <c r="B13" s="10" t="s">
        <v>4</v>
      </c>
      <c r="C13" s="10" t="s">
        <v>4</v>
      </c>
      <c r="D13" s="10" t="s">
        <v>4</v>
      </c>
      <c r="E13" s="10" t="s">
        <v>4</v>
      </c>
      <c r="F13" s="10" t="s">
        <v>4</v>
      </c>
      <c r="G13" s="10" t="s">
        <v>4</v>
      </c>
      <c r="H13" s="10" t="s">
        <v>4</v>
      </c>
      <c r="I13" s="10" t="s">
        <v>4</v>
      </c>
      <c r="J13" s="10" t="s">
        <v>4</v>
      </c>
      <c r="K13" s="10" t="s">
        <v>4</v>
      </c>
      <c r="L13" s="10" t="s">
        <v>4</v>
      </c>
      <c r="M13" s="26" t="s">
        <v>3</v>
      </c>
      <c r="N13" s="10" t="s">
        <v>4</v>
      </c>
      <c r="O13" s="10" t="s">
        <v>4</v>
      </c>
      <c r="P13" s="24"/>
      <c r="Q13" s="25"/>
    </row>
    <row r="14" spans="1:19" s="29" customFormat="1" ht="13.5" thickBot="1" x14ac:dyDescent="0.25">
      <c r="A14" s="28" t="s">
        <v>71</v>
      </c>
      <c r="B14" s="10" t="s">
        <v>4</v>
      </c>
      <c r="C14" s="10" t="s">
        <v>4</v>
      </c>
      <c r="D14" s="10" t="s">
        <v>4</v>
      </c>
      <c r="E14" s="26" t="s">
        <v>3</v>
      </c>
      <c r="F14" s="10" t="s">
        <v>4</v>
      </c>
      <c r="G14" s="10" t="s">
        <v>4</v>
      </c>
      <c r="H14" s="10" t="s">
        <v>4</v>
      </c>
      <c r="I14" s="10" t="s">
        <v>4</v>
      </c>
      <c r="J14" s="10" t="s">
        <v>4</v>
      </c>
      <c r="K14" s="10" t="s">
        <v>4</v>
      </c>
      <c r="L14" s="10" t="s">
        <v>4</v>
      </c>
      <c r="M14" s="26" t="s">
        <v>4</v>
      </c>
      <c r="N14" s="10" t="s">
        <v>4</v>
      </c>
      <c r="O14" s="10" t="s">
        <v>4</v>
      </c>
      <c r="P14" s="27"/>
      <c r="Q14" s="25"/>
    </row>
    <row r="15" spans="1:19" ht="15" customHeight="1" thickBot="1" x14ac:dyDescent="0.25">
      <c r="A15" s="21" t="s">
        <v>72</v>
      </c>
      <c r="B15" s="10" t="s">
        <v>73</v>
      </c>
      <c r="C15" s="10" t="s">
        <v>74</v>
      </c>
      <c r="D15" s="10" t="s">
        <v>75</v>
      </c>
      <c r="E15" s="26" t="s">
        <v>75</v>
      </c>
      <c r="F15" s="10" t="s">
        <v>76</v>
      </c>
      <c r="G15" s="10" t="s">
        <v>76</v>
      </c>
      <c r="H15" s="26" t="s">
        <v>77</v>
      </c>
      <c r="I15" s="10" t="s">
        <v>78</v>
      </c>
      <c r="J15" s="10" t="s">
        <v>79</v>
      </c>
      <c r="K15" s="10" t="s">
        <v>75</v>
      </c>
      <c r="L15" s="10" t="s">
        <v>75</v>
      </c>
      <c r="M15" s="26" t="s">
        <v>80</v>
      </c>
      <c r="N15" s="10" t="s">
        <v>75</v>
      </c>
      <c r="O15" s="10" t="s">
        <v>75</v>
      </c>
    </row>
    <row r="16" spans="1:19" ht="13.5" thickBot="1" x14ac:dyDescent="0.25">
      <c r="A16" s="21" t="s">
        <v>17</v>
      </c>
      <c r="B16" s="10">
        <v>90</v>
      </c>
      <c r="C16" s="10">
        <v>100</v>
      </c>
      <c r="D16" s="10">
        <v>100</v>
      </c>
      <c r="E16" s="26">
        <v>80</v>
      </c>
      <c r="F16" s="10">
        <v>100</v>
      </c>
      <c r="G16" s="10">
        <v>100</v>
      </c>
      <c r="H16" s="10">
        <v>90</v>
      </c>
      <c r="I16" s="10">
        <v>90</v>
      </c>
      <c r="J16" s="10">
        <v>80</v>
      </c>
      <c r="K16" s="10">
        <v>90</v>
      </c>
      <c r="L16" s="10">
        <v>90</v>
      </c>
      <c r="M16" s="26">
        <v>50</v>
      </c>
      <c r="N16" s="10">
        <v>100</v>
      </c>
      <c r="O16" s="10">
        <v>100</v>
      </c>
    </row>
    <row r="17" spans="1:18" ht="13.5" thickBot="1" x14ac:dyDescent="0.25">
      <c r="A17" s="21" t="s">
        <v>5</v>
      </c>
      <c r="B17" s="10">
        <v>7</v>
      </c>
      <c r="C17" s="10">
        <v>13</v>
      </c>
      <c r="D17" s="10">
        <v>10</v>
      </c>
      <c r="E17" s="26">
        <v>18</v>
      </c>
      <c r="F17" s="10">
        <v>12</v>
      </c>
      <c r="G17" s="10">
        <v>12</v>
      </c>
      <c r="H17" s="10">
        <v>14</v>
      </c>
      <c r="I17" s="10">
        <v>17</v>
      </c>
      <c r="J17" s="10">
        <v>21</v>
      </c>
      <c r="K17" s="10">
        <v>21</v>
      </c>
      <c r="L17" s="10">
        <v>15</v>
      </c>
      <c r="M17" s="26">
        <v>24</v>
      </c>
      <c r="N17" s="10">
        <v>11</v>
      </c>
      <c r="O17" s="10">
        <v>10</v>
      </c>
    </row>
    <row r="18" spans="1:18" ht="13.5" thickBot="1" x14ac:dyDescent="0.25">
      <c r="A18" s="47" t="s">
        <v>68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2" t="s">
        <v>39</v>
      </c>
      <c r="Q18" s="2" t="s">
        <v>40</v>
      </c>
      <c r="R18" s="1" t="s">
        <v>6</v>
      </c>
    </row>
    <row r="19" spans="1:18" ht="13.5" thickBot="1" x14ac:dyDescent="0.25">
      <c r="A19" s="31" t="s">
        <v>59</v>
      </c>
      <c r="B19" s="39" t="s">
        <v>8</v>
      </c>
      <c r="C19" s="39">
        <v>1</v>
      </c>
      <c r="D19" s="39">
        <v>1</v>
      </c>
      <c r="E19" s="39" t="s">
        <v>10</v>
      </c>
      <c r="F19" s="39" t="s">
        <v>10</v>
      </c>
      <c r="G19" s="39" t="s">
        <v>3</v>
      </c>
      <c r="H19" s="39" t="s">
        <v>10</v>
      </c>
      <c r="I19" s="39" t="s">
        <v>7</v>
      </c>
      <c r="J19" s="39" t="s">
        <v>8</v>
      </c>
      <c r="K19" s="39" t="s">
        <v>10</v>
      </c>
      <c r="L19" s="39">
        <v>3</v>
      </c>
      <c r="M19" s="39" t="s">
        <v>3</v>
      </c>
      <c r="N19" s="39" t="s">
        <v>3</v>
      </c>
      <c r="O19" s="39" t="s">
        <v>3</v>
      </c>
      <c r="P19" s="32">
        <v>14</v>
      </c>
      <c r="Q19" s="33">
        <f t="shared" ref="Q19" si="0">(P19/14)*100</f>
        <v>100</v>
      </c>
      <c r="R19" s="33">
        <v>565.71428571428578</v>
      </c>
    </row>
    <row r="20" spans="1:18" ht="14.25" customHeight="1" thickBot="1" x14ac:dyDescent="0.25">
      <c r="A20" s="47" t="s">
        <v>57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8"/>
      <c r="Q20" s="45"/>
      <c r="R20" s="45"/>
    </row>
    <row r="21" spans="1:18" ht="13.5" customHeight="1" thickBot="1" x14ac:dyDescent="0.25">
      <c r="A21" s="31" t="s">
        <v>15</v>
      </c>
      <c r="B21" s="49">
        <v>3</v>
      </c>
      <c r="C21" s="49">
        <v>3</v>
      </c>
      <c r="D21" s="49" t="s">
        <v>7</v>
      </c>
      <c r="E21" s="49" t="s">
        <v>8</v>
      </c>
      <c r="F21" s="49" t="s">
        <v>8</v>
      </c>
      <c r="G21" s="49">
        <v>1</v>
      </c>
      <c r="H21" s="49">
        <v>1</v>
      </c>
      <c r="I21" s="49">
        <v>1</v>
      </c>
      <c r="J21" s="49">
        <v>1</v>
      </c>
      <c r="K21" s="49">
        <v>1</v>
      </c>
      <c r="L21" s="49" t="s">
        <v>3</v>
      </c>
      <c r="M21" s="49" t="s">
        <v>3</v>
      </c>
      <c r="N21" s="37" t="s">
        <v>4</v>
      </c>
      <c r="O21" s="37" t="s">
        <v>4</v>
      </c>
      <c r="P21" s="32">
        <v>12</v>
      </c>
      <c r="Q21" s="33">
        <f>(P21/14)*100</f>
        <v>85.714285714285708</v>
      </c>
      <c r="R21" s="33">
        <v>881.42857142857144</v>
      </c>
    </row>
    <row r="22" spans="1:18" ht="13.5" customHeight="1" thickBot="1" x14ac:dyDescent="0.25">
      <c r="A22" s="31" t="s">
        <v>24</v>
      </c>
      <c r="B22" s="37" t="s">
        <v>4</v>
      </c>
      <c r="C22" s="37" t="s">
        <v>4</v>
      </c>
      <c r="D22" s="49">
        <v>1</v>
      </c>
      <c r="E22" s="37" t="s">
        <v>4</v>
      </c>
      <c r="F22" s="49" t="s">
        <v>8</v>
      </c>
      <c r="G22" s="49">
        <v>3</v>
      </c>
      <c r="H22" s="49" t="s">
        <v>8</v>
      </c>
      <c r="I22" s="37" t="s">
        <v>4</v>
      </c>
      <c r="J22" s="37" t="s">
        <v>4</v>
      </c>
      <c r="K22" s="37" t="s">
        <v>4</v>
      </c>
      <c r="L22" s="37" t="s">
        <v>4</v>
      </c>
      <c r="M22" s="37" t="s">
        <v>4</v>
      </c>
      <c r="N22" s="49">
        <v>4</v>
      </c>
      <c r="O22" s="49">
        <v>4</v>
      </c>
      <c r="P22" s="32">
        <v>6</v>
      </c>
      <c r="Q22" s="33">
        <f>(P22/14)*100</f>
        <v>42.857142857142854</v>
      </c>
      <c r="R22" s="33">
        <v>1300</v>
      </c>
    </row>
    <row r="23" spans="1:18" ht="13.5" customHeight="1" thickBot="1" x14ac:dyDescent="0.25">
      <c r="A23" s="31" t="s">
        <v>25</v>
      </c>
      <c r="B23" s="37" t="s">
        <v>4</v>
      </c>
      <c r="C23" s="37" t="s">
        <v>4</v>
      </c>
      <c r="D23" s="49">
        <v>1</v>
      </c>
      <c r="E23" s="37" t="s">
        <v>4</v>
      </c>
      <c r="F23" s="49">
        <v>3</v>
      </c>
      <c r="G23" s="49" t="s">
        <v>8</v>
      </c>
      <c r="H23" s="37" t="s">
        <v>4</v>
      </c>
      <c r="I23" s="37" t="s">
        <v>4</v>
      </c>
      <c r="J23" s="37" t="s">
        <v>4</v>
      </c>
      <c r="K23" s="37" t="s">
        <v>4</v>
      </c>
      <c r="L23" s="37" t="s">
        <v>4</v>
      </c>
      <c r="M23" s="37" t="s">
        <v>4</v>
      </c>
      <c r="N23" s="49" t="s">
        <v>7</v>
      </c>
      <c r="O23" s="49" t="s">
        <v>8</v>
      </c>
      <c r="P23" s="32">
        <v>5</v>
      </c>
      <c r="Q23" s="33">
        <f>(P23/14)*100</f>
        <v>35.714285714285715</v>
      </c>
      <c r="R23" s="33">
        <v>539.28571428571433</v>
      </c>
    </row>
    <row r="24" spans="1:18" ht="13.5" customHeight="1" thickBot="1" x14ac:dyDescent="0.25">
      <c r="A24" s="31" t="s">
        <v>27</v>
      </c>
      <c r="B24" s="35">
        <v>3</v>
      </c>
      <c r="C24" s="36" t="s">
        <v>8</v>
      </c>
      <c r="D24" s="35">
        <v>1</v>
      </c>
      <c r="E24" s="35" t="s">
        <v>4</v>
      </c>
      <c r="F24" s="35">
        <v>1</v>
      </c>
      <c r="G24" s="35">
        <v>3</v>
      </c>
      <c r="H24" s="35" t="s">
        <v>4</v>
      </c>
      <c r="I24" s="35" t="s">
        <v>4</v>
      </c>
      <c r="J24" s="35" t="s">
        <v>4</v>
      </c>
      <c r="K24" s="35" t="s">
        <v>4</v>
      </c>
      <c r="L24" s="35" t="s">
        <v>4</v>
      </c>
      <c r="M24" s="35" t="s">
        <v>4</v>
      </c>
      <c r="N24" s="35" t="s">
        <v>4</v>
      </c>
      <c r="O24" s="35" t="s">
        <v>4</v>
      </c>
      <c r="P24" s="34">
        <v>5</v>
      </c>
      <c r="Q24" s="33">
        <f>(P24/14)*100</f>
        <v>35.714285714285715</v>
      </c>
      <c r="R24" s="33">
        <v>632.14285714285711</v>
      </c>
    </row>
    <row r="25" spans="1:18" ht="14.25" customHeight="1" thickBot="1" x14ac:dyDescent="0.25">
      <c r="A25" s="30" t="s">
        <v>58</v>
      </c>
      <c r="B25" s="42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2"/>
      <c r="Q25" s="44"/>
      <c r="R25" s="44"/>
    </row>
    <row r="26" spans="1:18" ht="13.5" customHeight="1" thickBot="1" x14ac:dyDescent="0.25">
      <c r="A26" s="41" t="s">
        <v>14</v>
      </c>
      <c r="B26" s="37" t="s">
        <v>4</v>
      </c>
      <c r="C26" s="37" t="s">
        <v>3</v>
      </c>
      <c r="D26" s="37" t="s">
        <v>4</v>
      </c>
      <c r="E26" s="37" t="s">
        <v>4</v>
      </c>
      <c r="F26" s="37">
        <v>1</v>
      </c>
      <c r="G26" s="37" t="s">
        <v>4</v>
      </c>
      <c r="H26" s="37" t="s">
        <v>4</v>
      </c>
      <c r="I26" s="37">
        <v>1</v>
      </c>
      <c r="J26" s="37" t="s">
        <v>3</v>
      </c>
      <c r="K26" s="37" t="s">
        <v>10</v>
      </c>
      <c r="L26" s="37" t="s">
        <v>4</v>
      </c>
      <c r="M26" s="37" t="s">
        <v>4</v>
      </c>
      <c r="N26" s="37">
        <v>1</v>
      </c>
      <c r="O26" s="37" t="s">
        <v>4</v>
      </c>
      <c r="P26" s="34">
        <v>6</v>
      </c>
      <c r="Q26" s="33">
        <f t="shared" ref="Q26:Q40" si="1">(P26/14)*100</f>
        <v>42.857142857142854</v>
      </c>
      <c r="R26" s="33">
        <v>57.142857142857139</v>
      </c>
    </row>
    <row r="27" spans="1:18" ht="13.5" customHeight="1" thickBot="1" x14ac:dyDescent="0.25">
      <c r="A27" s="41" t="s">
        <v>13</v>
      </c>
      <c r="B27" s="37" t="s">
        <v>4</v>
      </c>
      <c r="C27" s="37" t="s">
        <v>4</v>
      </c>
      <c r="D27" s="37">
        <v>1</v>
      </c>
      <c r="E27" s="37">
        <v>1</v>
      </c>
      <c r="F27" s="37" t="s">
        <v>4</v>
      </c>
      <c r="G27" s="37" t="s">
        <v>4</v>
      </c>
      <c r="H27" s="37" t="s">
        <v>10</v>
      </c>
      <c r="I27" s="37" t="s">
        <v>3</v>
      </c>
      <c r="J27" s="37" t="s">
        <v>4</v>
      </c>
      <c r="K27" s="37" t="s">
        <v>4</v>
      </c>
      <c r="L27" s="37" t="s">
        <v>4</v>
      </c>
      <c r="M27" s="37" t="s">
        <v>4</v>
      </c>
      <c r="N27" s="37" t="s">
        <v>4</v>
      </c>
      <c r="O27" s="37" t="s">
        <v>8</v>
      </c>
      <c r="P27" s="34">
        <v>5</v>
      </c>
      <c r="Q27" s="33">
        <f t="shared" si="1"/>
        <v>35.714285714285715</v>
      </c>
      <c r="R27" s="33">
        <v>98.571428571428569</v>
      </c>
    </row>
    <row r="28" spans="1:18" ht="13.5" customHeight="1" thickBot="1" x14ac:dyDescent="0.25">
      <c r="A28" s="41" t="s">
        <v>19</v>
      </c>
      <c r="B28" s="37" t="s">
        <v>4</v>
      </c>
      <c r="C28" s="37" t="s">
        <v>4</v>
      </c>
      <c r="D28" s="37" t="s">
        <v>4</v>
      </c>
      <c r="E28" s="37" t="s">
        <v>4</v>
      </c>
      <c r="F28" s="37">
        <v>3</v>
      </c>
      <c r="G28" s="37" t="s">
        <v>8</v>
      </c>
      <c r="H28" s="37">
        <v>1</v>
      </c>
      <c r="I28" s="37" t="s">
        <v>4</v>
      </c>
      <c r="J28" s="37" t="s">
        <v>4</v>
      </c>
      <c r="K28" s="37" t="s">
        <v>3</v>
      </c>
      <c r="L28" s="37" t="s">
        <v>4</v>
      </c>
      <c r="M28" s="37" t="s">
        <v>4</v>
      </c>
      <c r="N28" s="37" t="s">
        <v>4</v>
      </c>
      <c r="O28" s="37" t="s">
        <v>4</v>
      </c>
      <c r="P28" s="34">
        <v>4</v>
      </c>
      <c r="Q28" s="33">
        <f t="shared" si="1"/>
        <v>28.571428571428569</v>
      </c>
      <c r="R28" s="33">
        <v>347.85714285714289</v>
      </c>
    </row>
    <row r="29" spans="1:18" ht="13.5" customHeight="1" thickBot="1" x14ac:dyDescent="0.25">
      <c r="A29" s="41" t="s">
        <v>81</v>
      </c>
      <c r="B29" s="37" t="s">
        <v>4</v>
      </c>
      <c r="C29" s="37" t="s">
        <v>4</v>
      </c>
      <c r="D29" s="37" t="s">
        <v>7</v>
      </c>
      <c r="E29" s="37" t="s">
        <v>4</v>
      </c>
      <c r="F29" s="37" t="s">
        <v>4</v>
      </c>
      <c r="G29" s="37" t="s">
        <v>4</v>
      </c>
      <c r="H29" s="37" t="s">
        <v>4</v>
      </c>
      <c r="I29" s="37" t="s">
        <v>3</v>
      </c>
      <c r="J29" s="37" t="s">
        <v>4</v>
      </c>
      <c r="K29" s="37" t="s">
        <v>4</v>
      </c>
      <c r="L29" s="37" t="s">
        <v>8</v>
      </c>
      <c r="M29" s="37" t="s">
        <v>4</v>
      </c>
      <c r="N29" s="37" t="s">
        <v>4</v>
      </c>
      <c r="O29" s="37" t="s">
        <v>4</v>
      </c>
      <c r="P29" s="34">
        <v>3</v>
      </c>
      <c r="Q29" s="33">
        <f t="shared" si="1"/>
        <v>21.428571428571427</v>
      </c>
      <c r="R29" s="33">
        <v>194.28571428571428</v>
      </c>
    </row>
    <row r="30" spans="1:18" ht="13.5" customHeight="1" thickBot="1" x14ac:dyDescent="0.25">
      <c r="A30" s="41" t="s">
        <v>53</v>
      </c>
      <c r="B30" s="37" t="s">
        <v>4</v>
      </c>
      <c r="C30" s="37" t="s">
        <v>4</v>
      </c>
      <c r="D30" s="37" t="s">
        <v>4</v>
      </c>
      <c r="E30" s="37" t="s">
        <v>4</v>
      </c>
      <c r="F30" s="37" t="s">
        <v>4</v>
      </c>
      <c r="G30" s="37" t="s">
        <v>4</v>
      </c>
      <c r="H30" s="37">
        <v>1</v>
      </c>
      <c r="I30" s="37" t="s">
        <v>4</v>
      </c>
      <c r="J30" s="37" t="s">
        <v>4</v>
      </c>
      <c r="K30" s="37" t="s">
        <v>7</v>
      </c>
      <c r="L30" s="37" t="s">
        <v>4</v>
      </c>
      <c r="M30" s="37">
        <v>1</v>
      </c>
      <c r="N30" s="37" t="s">
        <v>4</v>
      </c>
      <c r="O30" s="37" t="s">
        <v>4</v>
      </c>
      <c r="P30" s="34">
        <v>3</v>
      </c>
      <c r="Q30" s="33">
        <f t="shared" si="1"/>
        <v>21.428571428571427</v>
      </c>
      <c r="R30" s="33">
        <v>167.85714285714286</v>
      </c>
    </row>
    <row r="31" spans="1:18" ht="13.5" customHeight="1" thickBot="1" x14ac:dyDescent="0.25">
      <c r="A31" s="41" t="s">
        <v>14</v>
      </c>
      <c r="B31" s="37" t="s">
        <v>4</v>
      </c>
      <c r="C31" s="37" t="s">
        <v>4</v>
      </c>
      <c r="D31" s="37" t="s">
        <v>4</v>
      </c>
      <c r="E31" s="37" t="s">
        <v>4</v>
      </c>
      <c r="F31" s="37" t="s">
        <v>4</v>
      </c>
      <c r="G31" s="37" t="s">
        <v>4</v>
      </c>
      <c r="H31" s="37">
        <v>1</v>
      </c>
      <c r="I31" s="37" t="s">
        <v>3</v>
      </c>
      <c r="J31" s="37" t="s">
        <v>4</v>
      </c>
      <c r="K31" s="37" t="s">
        <v>4</v>
      </c>
      <c r="L31" s="37" t="s">
        <v>4</v>
      </c>
      <c r="M31" s="37" t="s">
        <v>3</v>
      </c>
      <c r="N31" s="37" t="s">
        <v>4</v>
      </c>
      <c r="O31" s="37" t="s">
        <v>4</v>
      </c>
      <c r="P31" s="34">
        <v>3</v>
      </c>
      <c r="Q31" s="33">
        <f t="shared" si="1"/>
        <v>21.428571428571427</v>
      </c>
      <c r="R31" s="33">
        <v>20.714285714285715</v>
      </c>
    </row>
    <row r="32" spans="1:18" ht="13.5" customHeight="1" thickBot="1" x14ac:dyDescent="0.25">
      <c r="A32" s="41" t="s">
        <v>26</v>
      </c>
      <c r="B32" s="37" t="s">
        <v>4</v>
      </c>
      <c r="C32" s="37" t="s">
        <v>4</v>
      </c>
      <c r="D32" s="37" t="s">
        <v>4</v>
      </c>
      <c r="E32" s="37" t="s">
        <v>4</v>
      </c>
      <c r="F32" s="37" t="s">
        <v>4</v>
      </c>
      <c r="G32" s="37" t="s">
        <v>7</v>
      </c>
      <c r="H32" s="37" t="s">
        <v>4</v>
      </c>
      <c r="I32" s="37" t="s">
        <v>4</v>
      </c>
      <c r="J32" s="37" t="s">
        <v>7</v>
      </c>
      <c r="K32" s="37" t="s">
        <v>4</v>
      </c>
      <c r="L32" s="37" t="s">
        <v>4</v>
      </c>
      <c r="M32" s="37" t="s">
        <v>4</v>
      </c>
      <c r="N32" s="37" t="s">
        <v>4</v>
      </c>
      <c r="O32" s="37" t="s">
        <v>4</v>
      </c>
      <c r="P32" s="34">
        <v>2</v>
      </c>
      <c r="Q32" s="33">
        <f t="shared" si="1"/>
        <v>14.285714285714285</v>
      </c>
      <c r="R32" s="33">
        <v>264.28571428571428</v>
      </c>
    </row>
    <row r="33" spans="1:18" ht="13.5" customHeight="1" thickBot="1" x14ac:dyDescent="0.25">
      <c r="A33" s="41" t="s">
        <v>45</v>
      </c>
      <c r="B33" s="39" t="s">
        <v>4</v>
      </c>
      <c r="C33" s="39" t="s">
        <v>4</v>
      </c>
      <c r="D33" s="39" t="s">
        <v>4</v>
      </c>
      <c r="E33" s="39" t="s">
        <v>7</v>
      </c>
      <c r="F33" s="39" t="s">
        <v>4</v>
      </c>
      <c r="G33" s="39" t="s">
        <v>4</v>
      </c>
      <c r="H33" s="39" t="s">
        <v>4</v>
      </c>
      <c r="I33" s="39" t="s">
        <v>4</v>
      </c>
      <c r="J33" s="39" t="s">
        <v>10</v>
      </c>
      <c r="K33" s="39" t="s">
        <v>4</v>
      </c>
      <c r="L33" s="39" t="s">
        <v>4</v>
      </c>
      <c r="M33" s="39" t="s">
        <v>4</v>
      </c>
      <c r="N33" s="39" t="s">
        <v>4</v>
      </c>
      <c r="O33" s="39" t="s">
        <v>4</v>
      </c>
      <c r="P33" s="34">
        <v>2</v>
      </c>
      <c r="Q33" s="33">
        <f t="shared" si="1"/>
        <v>14.285714285714285</v>
      </c>
      <c r="R33" s="33">
        <v>132.85714285714286</v>
      </c>
    </row>
    <row r="34" spans="1:18" ht="13.5" customHeight="1" thickBot="1" x14ac:dyDescent="0.25">
      <c r="A34" s="41" t="s">
        <v>82</v>
      </c>
      <c r="B34" s="38" t="s">
        <v>4</v>
      </c>
      <c r="C34" s="38" t="s">
        <v>4</v>
      </c>
      <c r="D34" s="38" t="s">
        <v>4</v>
      </c>
      <c r="E34" s="38" t="s">
        <v>3</v>
      </c>
      <c r="F34" s="38" t="s">
        <v>4</v>
      </c>
      <c r="G34" s="38" t="s">
        <v>4</v>
      </c>
      <c r="H34" s="38" t="s">
        <v>4</v>
      </c>
      <c r="I34" s="38" t="s">
        <v>4</v>
      </c>
      <c r="J34" s="38" t="s">
        <v>4</v>
      </c>
      <c r="K34" s="38" t="s">
        <v>4</v>
      </c>
      <c r="L34" s="38" t="s">
        <v>4</v>
      </c>
      <c r="M34" s="38" t="s">
        <v>8</v>
      </c>
      <c r="N34" s="38" t="s">
        <v>4</v>
      </c>
      <c r="O34" s="38" t="s">
        <v>4</v>
      </c>
      <c r="P34" s="34">
        <v>2</v>
      </c>
      <c r="Q34" s="33">
        <f t="shared" si="1"/>
        <v>14.285714285714285</v>
      </c>
      <c r="R34" s="33">
        <v>62.142857142857132</v>
      </c>
    </row>
    <row r="35" spans="1:18" ht="13.5" customHeight="1" thickBot="1" x14ac:dyDescent="0.25">
      <c r="A35" s="41" t="s">
        <v>18</v>
      </c>
      <c r="B35" s="38" t="s">
        <v>4</v>
      </c>
      <c r="C35" s="38" t="s">
        <v>4</v>
      </c>
      <c r="D35" s="38" t="s">
        <v>4</v>
      </c>
      <c r="E35" s="38" t="s">
        <v>4</v>
      </c>
      <c r="F35" s="38" t="s">
        <v>4</v>
      </c>
      <c r="G35" s="38" t="s">
        <v>4</v>
      </c>
      <c r="H35" s="38">
        <v>1</v>
      </c>
      <c r="I35" s="38" t="s">
        <v>4</v>
      </c>
      <c r="J35" s="38">
        <v>1</v>
      </c>
      <c r="K35" s="38" t="s">
        <v>4</v>
      </c>
      <c r="L35" s="38" t="s">
        <v>4</v>
      </c>
      <c r="M35" s="38" t="s">
        <v>4</v>
      </c>
      <c r="N35" s="38" t="s">
        <v>4</v>
      </c>
      <c r="O35" s="38" t="s">
        <v>4</v>
      </c>
      <c r="P35" s="34">
        <v>2</v>
      </c>
      <c r="Q35" s="33">
        <f t="shared" si="1"/>
        <v>14.285714285714285</v>
      </c>
      <c r="R35" s="33">
        <v>35.714285714285715</v>
      </c>
    </row>
    <row r="36" spans="1:18" ht="13.5" customHeight="1" thickBot="1" x14ac:dyDescent="0.25">
      <c r="A36" s="41" t="s">
        <v>23</v>
      </c>
      <c r="B36" s="38" t="s">
        <v>4</v>
      </c>
      <c r="C36" s="38" t="s">
        <v>4</v>
      </c>
      <c r="D36" s="38" t="s">
        <v>4</v>
      </c>
      <c r="E36" s="38">
        <v>1</v>
      </c>
      <c r="F36" s="38" t="s">
        <v>4</v>
      </c>
      <c r="G36" s="38" t="s">
        <v>4</v>
      </c>
      <c r="H36" s="38" t="s">
        <v>4</v>
      </c>
      <c r="I36" s="38" t="s">
        <v>4</v>
      </c>
      <c r="J36" s="38" t="s">
        <v>4</v>
      </c>
      <c r="K36" s="38" t="s">
        <v>4</v>
      </c>
      <c r="L36" s="38" t="s">
        <v>4</v>
      </c>
      <c r="M36" s="38" t="s">
        <v>3</v>
      </c>
      <c r="N36" s="38" t="s">
        <v>4</v>
      </c>
      <c r="O36" s="38" t="s">
        <v>4</v>
      </c>
      <c r="P36" s="34">
        <v>2</v>
      </c>
      <c r="Q36" s="33">
        <f t="shared" si="1"/>
        <v>14.285714285714285</v>
      </c>
      <c r="R36" s="33">
        <v>19.285714285714288</v>
      </c>
    </row>
    <row r="37" spans="1:18" ht="13.5" customHeight="1" thickBot="1" x14ac:dyDescent="0.25">
      <c r="A37" s="41" t="s">
        <v>46</v>
      </c>
      <c r="B37" s="38" t="s">
        <v>4</v>
      </c>
      <c r="C37" s="38" t="s">
        <v>4</v>
      </c>
      <c r="D37" s="38" t="s">
        <v>4</v>
      </c>
      <c r="E37" s="38">
        <v>1</v>
      </c>
      <c r="F37" s="38" t="s">
        <v>4</v>
      </c>
      <c r="G37" s="38" t="s">
        <v>4</v>
      </c>
      <c r="H37" s="38" t="s">
        <v>4</v>
      </c>
      <c r="I37" s="38" t="s">
        <v>3</v>
      </c>
      <c r="J37" s="38" t="s">
        <v>4</v>
      </c>
      <c r="K37" s="38" t="s">
        <v>4</v>
      </c>
      <c r="L37" s="38" t="s">
        <v>4</v>
      </c>
      <c r="M37" s="38" t="s">
        <v>4</v>
      </c>
      <c r="N37" s="38" t="s">
        <v>4</v>
      </c>
      <c r="O37" s="38" t="s">
        <v>4</v>
      </c>
      <c r="P37" s="34">
        <v>2</v>
      </c>
      <c r="Q37" s="33">
        <f t="shared" si="1"/>
        <v>14.285714285714285</v>
      </c>
      <c r="R37" s="33">
        <v>19.285714285714288</v>
      </c>
    </row>
    <row r="38" spans="1:18" ht="13.5" customHeight="1" thickBot="1" x14ac:dyDescent="0.25">
      <c r="A38" s="41" t="s">
        <v>52</v>
      </c>
      <c r="B38" s="38" t="s">
        <v>4</v>
      </c>
      <c r="C38" s="38" t="s">
        <v>4</v>
      </c>
      <c r="D38" s="38" t="s">
        <v>4</v>
      </c>
      <c r="E38" s="38" t="s">
        <v>4</v>
      </c>
      <c r="F38" s="38" t="s">
        <v>4</v>
      </c>
      <c r="G38" s="38" t="s">
        <v>4</v>
      </c>
      <c r="H38" s="38" t="s">
        <v>4</v>
      </c>
      <c r="I38" s="38" t="s">
        <v>4</v>
      </c>
      <c r="J38" s="38" t="s">
        <v>3</v>
      </c>
      <c r="K38" s="38">
        <v>1</v>
      </c>
      <c r="L38" s="38" t="s">
        <v>4</v>
      </c>
      <c r="M38" s="38" t="s">
        <v>4</v>
      </c>
      <c r="N38" s="38" t="s">
        <v>4</v>
      </c>
      <c r="O38" s="38" t="s">
        <v>4</v>
      </c>
      <c r="P38" s="34">
        <v>2</v>
      </c>
      <c r="Q38" s="33">
        <f t="shared" si="1"/>
        <v>14.285714285714285</v>
      </c>
      <c r="R38" s="33">
        <v>19.285714285714288</v>
      </c>
    </row>
    <row r="39" spans="1:18" ht="13.5" customHeight="1" thickBot="1" x14ac:dyDescent="0.25">
      <c r="A39" s="41" t="s">
        <v>50</v>
      </c>
      <c r="B39" s="38" t="s">
        <v>4</v>
      </c>
      <c r="C39" s="38" t="s">
        <v>4</v>
      </c>
      <c r="D39" s="38" t="s">
        <v>4</v>
      </c>
      <c r="E39" s="38" t="s">
        <v>4</v>
      </c>
      <c r="F39" s="38" t="s">
        <v>4</v>
      </c>
      <c r="G39" s="38" t="s">
        <v>4</v>
      </c>
      <c r="H39" s="38" t="s">
        <v>4</v>
      </c>
      <c r="I39" s="38" t="s">
        <v>4</v>
      </c>
      <c r="J39" s="38" t="s">
        <v>4</v>
      </c>
      <c r="K39" s="38">
        <v>1</v>
      </c>
      <c r="L39" s="38" t="s">
        <v>10</v>
      </c>
      <c r="M39" s="38" t="s">
        <v>4</v>
      </c>
      <c r="N39" s="38" t="s">
        <v>4</v>
      </c>
      <c r="O39" s="38" t="s">
        <v>4</v>
      </c>
      <c r="P39" s="34">
        <v>2</v>
      </c>
      <c r="Q39" s="33">
        <f t="shared" si="1"/>
        <v>14.285714285714285</v>
      </c>
      <c r="R39" s="33">
        <v>18.571428571428573</v>
      </c>
    </row>
    <row r="40" spans="1:18" ht="13.5" customHeight="1" thickBot="1" x14ac:dyDescent="0.25">
      <c r="A40" s="41" t="s">
        <v>43</v>
      </c>
      <c r="B40" s="38" t="s">
        <v>4</v>
      </c>
      <c r="C40" s="38" t="s">
        <v>4</v>
      </c>
      <c r="D40" s="38" t="s">
        <v>4</v>
      </c>
      <c r="E40" s="38" t="s">
        <v>4</v>
      </c>
      <c r="F40" s="38" t="s">
        <v>4</v>
      </c>
      <c r="G40" s="38" t="s">
        <v>4</v>
      </c>
      <c r="H40" s="38" t="s">
        <v>4</v>
      </c>
      <c r="I40" s="38" t="s">
        <v>4</v>
      </c>
      <c r="J40" s="38" t="s">
        <v>3</v>
      </c>
      <c r="K40" s="38" t="s">
        <v>4</v>
      </c>
      <c r="L40" s="38" t="s">
        <v>4</v>
      </c>
      <c r="M40" s="38" t="s">
        <v>3</v>
      </c>
      <c r="N40" s="38" t="s">
        <v>4</v>
      </c>
      <c r="O40" s="38" t="s">
        <v>4</v>
      </c>
      <c r="P40" s="34">
        <v>2</v>
      </c>
      <c r="Q40" s="33">
        <f t="shared" si="1"/>
        <v>14.285714285714285</v>
      </c>
      <c r="R40" s="33">
        <v>2.8571428571428572</v>
      </c>
    </row>
    <row r="41" spans="1:18" ht="14.25" customHeight="1" thickBot="1" x14ac:dyDescent="0.25">
      <c r="A41" s="30" t="s">
        <v>69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6"/>
      <c r="R41" s="42"/>
    </row>
    <row r="42" spans="1:18" ht="13.5" customHeight="1" thickBot="1" x14ac:dyDescent="0.25">
      <c r="A42" s="41" t="s">
        <v>83</v>
      </c>
      <c r="B42" s="38" t="s">
        <v>4</v>
      </c>
      <c r="C42" s="38">
        <v>1</v>
      </c>
      <c r="D42" s="38" t="s">
        <v>3</v>
      </c>
      <c r="E42" s="38" t="s">
        <v>4</v>
      </c>
      <c r="F42" s="38" t="s">
        <v>3</v>
      </c>
      <c r="G42" s="38" t="s">
        <v>4</v>
      </c>
      <c r="H42" s="38">
        <v>1</v>
      </c>
      <c r="I42" s="38" t="s">
        <v>10</v>
      </c>
      <c r="J42" s="38" t="s">
        <v>4</v>
      </c>
      <c r="K42" s="38" t="s">
        <v>3</v>
      </c>
      <c r="L42" s="38" t="s">
        <v>4</v>
      </c>
      <c r="M42" s="38" t="s">
        <v>4</v>
      </c>
      <c r="N42" s="38" t="s">
        <v>8</v>
      </c>
      <c r="O42" s="38">
        <v>1</v>
      </c>
      <c r="P42" s="34">
        <v>8</v>
      </c>
      <c r="Q42" s="33">
        <f t="shared" ref="Q42:Q65" si="2">(P42/14)*100</f>
        <v>57.142857142857139</v>
      </c>
      <c r="R42" s="33">
        <v>119.28571428571428</v>
      </c>
    </row>
    <row r="43" spans="1:18" ht="13.15" customHeight="1" thickBot="1" x14ac:dyDescent="0.25">
      <c r="A43" s="41" t="s">
        <v>9</v>
      </c>
      <c r="B43" s="38" t="s">
        <v>3</v>
      </c>
      <c r="C43" s="38" t="s">
        <v>8</v>
      </c>
      <c r="D43" s="38">
        <v>1</v>
      </c>
      <c r="E43" s="38" t="s">
        <v>4</v>
      </c>
      <c r="F43" s="38" t="s">
        <v>4</v>
      </c>
      <c r="G43" s="38" t="s">
        <v>4</v>
      </c>
      <c r="H43" s="38" t="s">
        <v>4</v>
      </c>
      <c r="I43" s="38" t="s">
        <v>4</v>
      </c>
      <c r="J43" s="38" t="s">
        <v>3</v>
      </c>
      <c r="K43" s="38" t="s">
        <v>4</v>
      </c>
      <c r="L43" s="38">
        <v>1</v>
      </c>
      <c r="M43" s="38" t="s">
        <v>4</v>
      </c>
      <c r="N43" s="38" t="s">
        <v>4</v>
      </c>
      <c r="O43" s="38" t="s">
        <v>4</v>
      </c>
      <c r="P43" s="34">
        <v>5</v>
      </c>
      <c r="Q43" s="33">
        <f t="shared" si="2"/>
        <v>35.714285714285715</v>
      </c>
      <c r="R43" s="33">
        <v>99.285714285714278</v>
      </c>
    </row>
    <row r="44" spans="1:18" ht="12" customHeight="1" thickBot="1" x14ac:dyDescent="0.25">
      <c r="A44" s="41" t="s">
        <v>20</v>
      </c>
      <c r="B44" s="38" t="s">
        <v>4</v>
      </c>
      <c r="C44" s="38">
        <v>1</v>
      </c>
      <c r="D44" s="38" t="s">
        <v>4</v>
      </c>
      <c r="E44" s="38" t="s">
        <v>4</v>
      </c>
      <c r="F44" s="38" t="s">
        <v>3</v>
      </c>
      <c r="G44" s="38" t="s">
        <v>4</v>
      </c>
      <c r="H44" s="38" t="s">
        <v>4</v>
      </c>
      <c r="I44" s="38" t="s">
        <v>10</v>
      </c>
      <c r="J44" s="38" t="s">
        <v>4</v>
      </c>
      <c r="K44" s="38" t="s">
        <v>3</v>
      </c>
      <c r="L44" s="38">
        <v>1</v>
      </c>
      <c r="M44" s="38" t="s">
        <v>4</v>
      </c>
      <c r="N44" s="38" t="s">
        <v>4</v>
      </c>
      <c r="O44" s="38" t="s">
        <v>4</v>
      </c>
      <c r="P44" s="34">
        <v>5</v>
      </c>
      <c r="Q44" s="33">
        <f t="shared" si="2"/>
        <v>35.714285714285715</v>
      </c>
      <c r="R44" s="33">
        <v>39.285714285714292</v>
      </c>
    </row>
    <row r="45" spans="1:18" ht="13.5" customHeight="1" thickBot="1" x14ac:dyDescent="0.25">
      <c r="A45" s="41" t="s">
        <v>37</v>
      </c>
      <c r="B45" s="38" t="s">
        <v>4</v>
      </c>
      <c r="C45" s="38" t="s">
        <v>4</v>
      </c>
      <c r="D45" s="38" t="s">
        <v>4</v>
      </c>
      <c r="E45" s="38" t="s">
        <v>4</v>
      </c>
      <c r="F45" s="38" t="s">
        <v>4</v>
      </c>
      <c r="G45" s="38" t="s">
        <v>4</v>
      </c>
      <c r="H45" s="38" t="s">
        <v>4</v>
      </c>
      <c r="I45" s="38" t="s">
        <v>4</v>
      </c>
      <c r="J45" s="38" t="s">
        <v>4</v>
      </c>
      <c r="K45" s="38">
        <v>3</v>
      </c>
      <c r="L45" s="38" t="s">
        <v>4</v>
      </c>
      <c r="M45" s="38" t="s">
        <v>4</v>
      </c>
      <c r="N45" s="38" t="s">
        <v>8</v>
      </c>
      <c r="O45" s="38" t="s">
        <v>7</v>
      </c>
      <c r="P45" s="34">
        <v>3</v>
      </c>
      <c r="Q45" s="33">
        <f t="shared" si="2"/>
        <v>21.428571428571427</v>
      </c>
      <c r="R45" s="33">
        <v>460.71428571428567</v>
      </c>
    </row>
    <row r="46" spans="1:18" ht="13.5" customHeight="1" thickBot="1" x14ac:dyDescent="0.25">
      <c r="A46" s="41" t="s">
        <v>28</v>
      </c>
      <c r="B46" s="38" t="s">
        <v>7</v>
      </c>
      <c r="C46" s="38" t="s">
        <v>4</v>
      </c>
      <c r="D46" s="38" t="s">
        <v>4</v>
      </c>
      <c r="E46" s="38" t="s">
        <v>4</v>
      </c>
      <c r="F46" s="38" t="s">
        <v>3</v>
      </c>
      <c r="G46" s="38" t="s">
        <v>4</v>
      </c>
      <c r="H46" s="38" t="s">
        <v>4</v>
      </c>
      <c r="I46" s="38" t="s">
        <v>7</v>
      </c>
      <c r="J46" s="38" t="s">
        <v>4</v>
      </c>
      <c r="K46" s="38" t="s">
        <v>4</v>
      </c>
      <c r="L46" s="38" t="s">
        <v>4</v>
      </c>
      <c r="M46" s="38" t="s">
        <v>4</v>
      </c>
      <c r="N46" s="38" t="s">
        <v>4</v>
      </c>
      <c r="O46" s="38" t="s">
        <v>4</v>
      </c>
      <c r="P46" s="34">
        <v>3</v>
      </c>
      <c r="Q46" s="33">
        <f t="shared" si="2"/>
        <v>21.428571428571427</v>
      </c>
      <c r="R46" s="33">
        <v>265.71428571428572</v>
      </c>
    </row>
    <row r="47" spans="1:18" ht="13.5" customHeight="1" thickBot="1" x14ac:dyDescent="0.25">
      <c r="A47" s="41" t="s">
        <v>32</v>
      </c>
      <c r="B47" s="38" t="s">
        <v>4</v>
      </c>
      <c r="C47" s="38" t="s">
        <v>8</v>
      </c>
      <c r="D47" s="38" t="s">
        <v>4</v>
      </c>
      <c r="E47" s="38" t="s">
        <v>4</v>
      </c>
      <c r="F47" s="38" t="s">
        <v>4</v>
      </c>
      <c r="G47" s="38" t="s">
        <v>4</v>
      </c>
      <c r="H47" s="38" t="s">
        <v>4</v>
      </c>
      <c r="I47" s="38" t="s">
        <v>4</v>
      </c>
      <c r="J47" s="38" t="s">
        <v>7</v>
      </c>
      <c r="K47" s="38">
        <v>1</v>
      </c>
      <c r="L47" s="38" t="s">
        <v>4</v>
      </c>
      <c r="M47" s="38" t="s">
        <v>4</v>
      </c>
      <c r="N47" s="38" t="s">
        <v>4</v>
      </c>
      <c r="O47" s="38" t="s">
        <v>4</v>
      </c>
      <c r="P47" s="34">
        <v>3</v>
      </c>
      <c r="Q47" s="33">
        <f t="shared" si="2"/>
        <v>21.428571428571427</v>
      </c>
      <c r="R47" s="33">
        <v>210.71428571428572</v>
      </c>
    </row>
    <row r="48" spans="1:18" ht="13.5" customHeight="1" thickBot="1" x14ac:dyDescent="0.25">
      <c r="A48" s="41" t="s">
        <v>29</v>
      </c>
      <c r="B48" s="38" t="s">
        <v>4</v>
      </c>
      <c r="C48" s="38" t="s">
        <v>4</v>
      </c>
      <c r="D48" s="38" t="s">
        <v>4</v>
      </c>
      <c r="E48" s="38" t="s">
        <v>4</v>
      </c>
      <c r="F48" s="38" t="s">
        <v>8</v>
      </c>
      <c r="G48" s="38" t="s">
        <v>4</v>
      </c>
      <c r="H48" s="38" t="s">
        <v>4</v>
      </c>
      <c r="I48" s="38" t="s">
        <v>4</v>
      </c>
      <c r="J48" s="38" t="s">
        <v>4</v>
      </c>
      <c r="K48" s="38" t="s">
        <v>4</v>
      </c>
      <c r="L48" s="38" t="s">
        <v>4</v>
      </c>
      <c r="M48" s="38" t="s">
        <v>4</v>
      </c>
      <c r="N48" s="38" t="s">
        <v>8</v>
      </c>
      <c r="O48" s="38">
        <v>1</v>
      </c>
      <c r="P48" s="34">
        <v>3</v>
      </c>
      <c r="Q48" s="33">
        <f t="shared" si="2"/>
        <v>21.428571428571427</v>
      </c>
      <c r="R48" s="33">
        <v>139.28571428571428</v>
      </c>
    </row>
    <row r="49" spans="1:18" ht="13.5" customHeight="1" thickBot="1" x14ac:dyDescent="0.25">
      <c r="A49" s="41" t="s">
        <v>12</v>
      </c>
      <c r="B49" s="38">
        <v>1</v>
      </c>
      <c r="C49" s="38" t="s">
        <v>4</v>
      </c>
      <c r="D49" s="38" t="s">
        <v>4</v>
      </c>
      <c r="E49" s="38" t="s">
        <v>4</v>
      </c>
      <c r="F49" s="38" t="s">
        <v>4</v>
      </c>
      <c r="G49" s="38" t="s">
        <v>4</v>
      </c>
      <c r="H49" s="38" t="s">
        <v>4</v>
      </c>
      <c r="I49" s="38">
        <v>1</v>
      </c>
      <c r="J49" s="38">
        <v>1</v>
      </c>
      <c r="K49" s="38" t="s">
        <v>4</v>
      </c>
      <c r="L49" s="38" t="s">
        <v>3</v>
      </c>
      <c r="M49" s="38" t="s">
        <v>4</v>
      </c>
      <c r="N49" s="38" t="s">
        <v>4</v>
      </c>
      <c r="O49" s="38" t="s">
        <v>4</v>
      </c>
      <c r="P49" s="34">
        <v>3</v>
      </c>
      <c r="Q49" s="33">
        <f t="shared" si="2"/>
        <v>21.428571428571427</v>
      </c>
      <c r="R49" s="33">
        <v>55.000000000000007</v>
      </c>
    </row>
    <row r="50" spans="1:18" ht="13.5" customHeight="1" thickBot="1" x14ac:dyDescent="0.25">
      <c r="A50" s="41" t="s">
        <v>54</v>
      </c>
      <c r="B50" s="38" t="s">
        <v>4</v>
      </c>
      <c r="C50" s="38" t="s">
        <v>4</v>
      </c>
      <c r="D50" s="38" t="s">
        <v>4</v>
      </c>
      <c r="E50" s="38" t="s">
        <v>4</v>
      </c>
      <c r="F50" s="38" t="s">
        <v>4</v>
      </c>
      <c r="G50" s="38" t="s">
        <v>4</v>
      </c>
      <c r="H50" s="38" t="s">
        <v>4</v>
      </c>
      <c r="I50" s="38" t="s">
        <v>3</v>
      </c>
      <c r="J50" s="38" t="s">
        <v>10</v>
      </c>
      <c r="K50" s="38" t="s">
        <v>3</v>
      </c>
      <c r="L50" s="38" t="s">
        <v>4</v>
      </c>
      <c r="M50" s="38" t="s">
        <v>4</v>
      </c>
      <c r="N50" s="38" t="s">
        <v>4</v>
      </c>
      <c r="O50" s="38" t="s">
        <v>4</v>
      </c>
      <c r="P50" s="34">
        <v>3</v>
      </c>
      <c r="Q50" s="33">
        <f t="shared" si="2"/>
        <v>21.428571428571427</v>
      </c>
      <c r="R50" s="33">
        <v>3.5714285714285712</v>
      </c>
    </row>
    <row r="51" spans="1:18" ht="13.5" customHeight="1" thickBot="1" x14ac:dyDescent="0.25">
      <c r="A51" s="41" t="s">
        <v>51</v>
      </c>
      <c r="B51" s="38" t="s">
        <v>4</v>
      </c>
      <c r="C51" s="38" t="s">
        <v>4</v>
      </c>
      <c r="D51" s="38" t="s">
        <v>4</v>
      </c>
      <c r="E51" s="38" t="s">
        <v>4</v>
      </c>
      <c r="F51" s="38" t="s">
        <v>4</v>
      </c>
      <c r="G51" s="38" t="s">
        <v>4</v>
      </c>
      <c r="H51" s="38" t="s">
        <v>4</v>
      </c>
      <c r="I51" s="38" t="s">
        <v>4</v>
      </c>
      <c r="J51" s="38" t="s">
        <v>4</v>
      </c>
      <c r="K51" s="38" t="s">
        <v>7</v>
      </c>
      <c r="L51" s="38" t="s">
        <v>8</v>
      </c>
      <c r="M51" s="38" t="s">
        <v>4</v>
      </c>
      <c r="N51" s="38" t="s">
        <v>4</v>
      </c>
      <c r="O51" s="38" t="s">
        <v>4</v>
      </c>
      <c r="P51" s="34">
        <v>2</v>
      </c>
      <c r="Q51" s="33">
        <f t="shared" si="2"/>
        <v>14.285714285714285</v>
      </c>
      <c r="R51" s="33">
        <v>192.85714285714286</v>
      </c>
    </row>
    <row r="52" spans="1:18" ht="13.5" customHeight="1" thickBot="1" x14ac:dyDescent="0.25">
      <c r="A52" s="41" t="s">
        <v>34</v>
      </c>
      <c r="B52" s="38" t="s">
        <v>4</v>
      </c>
      <c r="C52" s="38">
        <v>1</v>
      </c>
      <c r="D52" s="38" t="s">
        <v>4</v>
      </c>
      <c r="E52" s="38" t="s">
        <v>4</v>
      </c>
      <c r="F52" s="38" t="s">
        <v>4</v>
      </c>
      <c r="G52" s="38" t="s">
        <v>4</v>
      </c>
      <c r="H52" s="38" t="s">
        <v>4</v>
      </c>
      <c r="I52" s="38" t="s">
        <v>4</v>
      </c>
      <c r="J52" s="38" t="s">
        <v>7</v>
      </c>
      <c r="K52" s="38" t="s">
        <v>4</v>
      </c>
      <c r="L52" s="38" t="s">
        <v>4</v>
      </c>
      <c r="M52" s="38" t="s">
        <v>4</v>
      </c>
      <c r="N52" s="38" t="s">
        <v>4</v>
      </c>
      <c r="O52" s="38" t="s">
        <v>4</v>
      </c>
      <c r="P52" s="34">
        <v>2</v>
      </c>
      <c r="Q52" s="33">
        <f t="shared" si="2"/>
        <v>14.285714285714285</v>
      </c>
      <c r="R52" s="33">
        <v>150</v>
      </c>
    </row>
    <row r="53" spans="1:18" ht="13.5" customHeight="1" thickBot="1" x14ac:dyDescent="0.25">
      <c r="A53" s="41" t="s">
        <v>22</v>
      </c>
      <c r="B53" s="38" t="s">
        <v>4</v>
      </c>
      <c r="C53" s="38" t="s">
        <v>4</v>
      </c>
      <c r="D53" s="38" t="s">
        <v>4</v>
      </c>
      <c r="E53" s="38" t="s">
        <v>4</v>
      </c>
      <c r="F53" s="38" t="s">
        <v>4</v>
      </c>
      <c r="G53" s="38" t="s">
        <v>4</v>
      </c>
      <c r="H53" s="38" t="s">
        <v>4</v>
      </c>
      <c r="I53" s="38" t="s">
        <v>3</v>
      </c>
      <c r="J53" s="38" t="s">
        <v>4</v>
      </c>
      <c r="K53" s="38" t="s">
        <v>4</v>
      </c>
      <c r="L53" s="38" t="s">
        <v>7</v>
      </c>
      <c r="M53" s="38" t="s">
        <v>4</v>
      </c>
      <c r="N53" s="38" t="s">
        <v>4</v>
      </c>
      <c r="O53" s="38" t="s">
        <v>4</v>
      </c>
      <c r="P53" s="34">
        <v>2</v>
      </c>
      <c r="Q53" s="33">
        <f t="shared" si="2"/>
        <v>14.285714285714285</v>
      </c>
      <c r="R53" s="33">
        <v>133.57142857142856</v>
      </c>
    </row>
    <row r="54" spans="1:18" ht="13.5" customHeight="1" thickBot="1" x14ac:dyDescent="0.25">
      <c r="A54" s="41" t="s">
        <v>30</v>
      </c>
      <c r="B54" s="40" t="s">
        <v>8</v>
      </c>
      <c r="C54" s="40" t="s">
        <v>4</v>
      </c>
      <c r="D54" s="40" t="s">
        <v>4</v>
      </c>
      <c r="E54" s="40" t="s">
        <v>4</v>
      </c>
      <c r="F54" s="40" t="s">
        <v>4</v>
      </c>
      <c r="G54" s="40" t="s">
        <v>4</v>
      </c>
      <c r="H54" s="40" t="s">
        <v>4</v>
      </c>
      <c r="I54" s="40" t="s">
        <v>7</v>
      </c>
      <c r="J54" s="40" t="s">
        <v>4</v>
      </c>
      <c r="K54" s="40" t="s">
        <v>4</v>
      </c>
      <c r="L54" s="40" t="s">
        <v>4</v>
      </c>
      <c r="M54" s="40" t="s">
        <v>4</v>
      </c>
      <c r="N54" s="40" t="s">
        <v>4</v>
      </c>
      <c r="O54" s="40" t="s">
        <v>4</v>
      </c>
      <c r="P54" s="34">
        <v>2</v>
      </c>
      <c r="Q54" s="33">
        <f t="shared" si="2"/>
        <v>14.285714285714285</v>
      </c>
      <c r="R54" s="33">
        <v>132.14285714285714</v>
      </c>
    </row>
    <row r="55" spans="1:18" ht="13.5" customHeight="1" thickBot="1" x14ac:dyDescent="0.25">
      <c r="A55" s="41" t="s">
        <v>38</v>
      </c>
      <c r="B55" s="38" t="s">
        <v>4</v>
      </c>
      <c r="C55" s="38" t="s">
        <v>4</v>
      </c>
      <c r="D55" s="38" t="s">
        <v>4</v>
      </c>
      <c r="E55" s="38" t="s">
        <v>4</v>
      </c>
      <c r="F55" s="38" t="s">
        <v>4</v>
      </c>
      <c r="G55" s="38" t="s">
        <v>4</v>
      </c>
      <c r="H55" s="38" t="s">
        <v>4</v>
      </c>
      <c r="I55" s="38" t="s">
        <v>4</v>
      </c>
      <c r="J55" s="38" t="s">
        <v>4</v>
      </c>
      <c r="K55" s="38" t="s">
        <v>4</v>
      </c>
      <c r="L55" s="38" t="s">
        <v>4</v>
      </c>
      <c r="M55" s="38" t="s">
        <v>4</v>
      </c>
      <c r="N55" s="38" t="s">
        <v>8</v>
      </c>
      <c r="O55" s="38">
        <v>1</v>
      </c>
      <c r="P55" s="34">
        <v>2</v>
      </c>
      <c r="Q55" s="33">
        <f t="shared" si="2"/>
        <v>14.285714285714285</v>
      </c>
      <c r="R55" s="33">
        <v>78.571428571428569</v>
      </c>
    </row>
    <row r="56" spans="1:18" ht="13.5" customHeight="1" thickBot="1" x14ac:dyDescent="0.25">
      <c r="A56" s="41" t="s">
        <v>16</v>
      </c>
      <c r="B56" s="37" t="s">
        <v>4</v>
      </c>
      <c r="C56" s="37" t="s">
        <v>4</v>
      </c>
      <c r="D56" s="37" t="s">
        <v>4</v>
      </c>
      <c r="E56" s="37" t="s">
        <v>4</v>
      </c>
      <c r="F56" s="37" t="s">
        <v>4</v>
      </c>
      <c r="G56" s="37" t="s">
        <v>4</v>
      </c>
      <c r="H56" s="37" t="s">
        <v>8</v>
      </c>
      <c r="I56" s="37" t="s">
        <v>4</v>
      </c>
      <c r="J56" s="37" t="s">
        <v>4</v>
      </c>
      <c r="K56" s="37" t="s">
        <v>3</v>
      </c>
      <c r="L56" s="37" t="s">
        <v>4</v>
      </c>
      <c r="M56" s="37" t="s">
        <v>4</v>
      </c>
      <c r="N56" s="37" t="s">
        <v>4</v>
      </c>
      <c r="O56" s="37" t="s">
        <v>4</v>
      </c>
      <c r="P56" s="34">
        <v>2</v>
      </c>
      <c r="Q56" s="33">
        <f>(P56/14)*100</f>
        <v>14.285714285714285</v>
      </c>
      <c r="R56" s="33">
        <v>62.142857142857132</v>
      </c>
    </row>
    <row r="57" spans="1:18" ht="13.5" customHeight="1" thickBot="1" x14ac:dyDescent="0.25">
      <c r="A57" s="41" t="s">
        <v>84</v>
      </c>
      <c r="B57" s="38" t="s">
        <v>4</v>
      </c>
      <c r="C57" s="38" t="s">
        <v>4</v>
      </c>
      <c r="D57" s="38" t="s">
        <v>4</v>
      </c>
      <c r="E57" s="38" t="s">
        <v>4</v>
      </c>
      <c r="F57" s="38" t="s">
        <v>4</v>
      </c>
      <c r="G57" s="38" t="s">
        <v>4</v>
      </c>
      <c r="H57" s="38" t="s">
        <v>8</v>
      </c>
      <c r="I57" s="38" t="s">
        <v>4</v>
      </c>
      <c r="J57" s="38" t="s">
        <v>4</v>
      </c>
      <c r="K57" s="38" t="s">
        <v>4</v>
      </c>
      <c r="L57" s="38" t="s">
        <v>4</v>
      </c>
      <c r="M57" s="38" t="s">
        <v>4</v>
      </c>
      <c r="N57" s="38" t="s">
        <v>4</v>
      </c>
      <c r="O57" s="38" t="s">
        <v>10</v>
      </c>
      <c r="P57" s="34">
        <v>2</v>
      </c>
      <c r="Q57" s="33">
        <f t="shared" si="2"/>
        <v>14.285714285714285</v>
      </c>
      <c r="R57" s="33">
        <v>61.428571428571423</v>
      </c>
    </row>
    <row r="58" spans="1:18" ht="13.5" customHeight="1" thickBot="1" x14ac:dyDescent="0.25">
      <c r="A58" s="41" t="s">
        <v>36</v>
      </c>
      <c r="B58" s="38" t="s">
        <v>4</v>
      </c>
      <c r="C58" s="38" t="s">
        <v>4</v>
      </c>
      <c r="D58" s="38" t="s">
        <v>4</v>
      </c>
      <c r="E58" s="38" t="s">
        <v>4</v>
      </c>
      <c r="F58" s="38">
        <v>1</v>
      </c>
      <c r="G58" s="38" t="s">
        <v>4</v>
      </c>
      <c r="H58" s="38" t="s">
        <v>4</v>
      </c>
      <c r="I58" s="38" t="s">
        <v>4</v>
      </c>
      <c r="J58" s="38" t="s">
        <v>4</v>
      </c>
      <c r="K58" s="38" t="s">
        <v>3</v>
      </c>
      <c r="L58" s="38" t="s">
        <v>4</v>
      </c>
      <c r="M58" s="38" t="s">
        <v>4</v>
      </c>
      <c r="N58" s="38" t="s">
        <v>4</v>
      </c>
      <c r="O58" s="38" t="s">
        <v>4</v>
      </c>
      <c r="P58" s="34">
        <v>2</v>
      </c>
      <c r="Q58" s="33">
        <f t="shared" si="2"/>
        <v>14.285714285714285</v>
      </c>
      <c r="R58" s="33">
        <v>19.285714285714288</v>
      </c>
    </row>
    <row r="59" spans="1:18" ht="13.5" customHeight="1" thickBot="1" x14ac:dyDescent="0.25">
      <c r="A59" s="41" t="s">
        <v>49</v>
      </c>
      <c r="B59" s="38" t="s">
        <v>4</v>
      </c>
      <c r="C59" s="38" t="s">
        <v>4</v>
      </c>
      <c r="D59" s="38" t="s">
        <v>4</v>
      </c>
      <c r="E59" s="38" t="s">
        <v>4</v>
      </c>
      <c r="F59" s="38" t="s">
        <v>4</v>
      </c>
      <c r="G59" s="38" t="s">
        <v>4</v>
      </c>
      <c r="H59" s="38" t="s">
        <v>3</v>
      </c>
      <c r="I59" s="38">
        <v>1</v>
      </c>
      <c r="J59" s="38" t="s">
        <v>4</v>
      </c>
      <c r="K59" s="38" t="s">
        <v>4</v>
      </c>
      <c r="L59" s="38" t="s">
        <v>4</v>
      </c>
      <c r="M59" s="38" t="s">
        <v>4</v>
      </c>
      <c r="N59" s="38" t="s">
        <v>4</v>
      </c>
      <c r="O59" s="38" t="s">
        <v>4</v>
      </c>
      <c r="P59" s="34">
        <v>2</v>
      </c>
      <c r="Q59" s="33">
        <f>(P59/14)*100</f>
        <v>14.285714285714285</v>
      </c>
      <c r="R59" s="33">
        <v>19.285714285714288</v>
      </c>
    </row>
    <row r="60" spans="1:18" ht="13.5" customHeight="1" thickBot="1" x14ac:dyDescent="0.25">
      <c r="A60" s="41" t="s">
        <v>11</v>
      </c>
      <c r="B60" s="38" t="s">
        <v>4</v>
      </c>
      <c r="C60" s="38" t="s">
        <v>4</v>
      </c>
      <c r="D60" s="38" t="s">
        <v>4</v>
      </c>
      <c r="E60" s="38" t="s">
        <v>4</v>
      </c>
      <c r="F60" s="38" t="s">
        <v>4</v>
      </c>
      <c r="G60" s="38" t="s">
        <v>4</v>
      </c>
      <c r="H60" s="38" t="s">
        <v>4</v>
      </c>
      <c r="I60" s="38">
        <v>1</v>
      </c>
      <c r="J60" s="38" t="s">
        <v>4</v>
      </c>
      <c r="K60" s="38" t="s">
        <v>4</v>
      </c>
      <c r="L60" s="38" t="s">
        <v>3</v>
      </c>
      <c r="M60" s="38" t="s">
        <v>4</v>
      </c>
      <c r="N60" s="38" t="s">
        <v>4</v>
      </c>
      <c r="O60" s="38" t="s">
        <v>4</v>
      </c>
      <c r="P60" s="34">
        <v>2</v>
      </c>
      <c r="Q60" s="33">
        <f t="shared" si="2"/>
        <v>14.285714285714285</v>
      </c>
      <c r="R60" s="33">
        <v>19.285714285714288</v>
      </c>
    </row>
    <row r="61" spans="1:18" ht="13.5" customHeight="1" thickBot="1" x14ac:dyDescent="0.25">
      <c r="A61" s="41" t="s">
        <v>33</v>
      </c>
      <c r="B61" s="38" t="s">
        <v>4</v>
      </c>
      <c r="C61" s="38">
        <v>1</v>
      </c>
      <c r="D61" s="38" t="s">
        <v>4</v>
      </c>
      <c r="E61" s="38" t="s">
        <v>4</v>
      </c>
      <c r="F61" s="38" t="s">
        <v>4</v>
      </c>
      <c r="G61" s="38" t="s">
        <v>4</v>
      </c>
      <c r="H61" s="38" t="s">
        <v>4</v>
      </c>
      <c r="I61" s="38" t="s">
        <v>4</v>
      </c>
      <c r="J61" s="38" t="s">
        <v>3</v>
      </c>
      <c r="K61" s="38" t="s">
        <v>4</v>
      </c>
      <c r="L61" s="38" t="s">
        <v>4</v>
      </c>
      <c r="M61" s="38" t="s">
        <v>4</v>
      </c>
      <c r="N61" s="38" t="s">
        <v>4</v>
      </c>
      <c r="O61" s="38" t="s">
        <v>4</v>
      </c>
      <c r="P61" s="34">
        <v>2</v>
      </c>
      <c r="Q61" s="33">
        <f t="shared" si="2"/>
        <v>14.285714285714285</v>
      </c>
      <c r="R61" s="33">
        <v>19.285714285714288</v>
      </c>
    </row>
    <row r="62" spans="1:18" ht="13.5" customHeight="1" thickBot="1" x14ac:dyDescent="0.25">
      <c r="A62" s="41" t="s">
        <v>56</v>
      </c>
      <c r="B62" s="38" t="s">
        <v>4</v>
      </c>
      <c r="C62" s="38" t="s">
        <v>4</v>
      </c>
      <c r="D62" s="38" t="s">
        <v>4</v>
      </c>
      <c r="E62" s="38" t="s">
        <v>4</v>
      </c>
      <c r="F62" s="38" t="s">
        <v>4</v>
      </c>
      <c r="G62" s="38" t="s">
        <v>4</v>
      </c>
      <c r="H62" s="38" t="s">
        <v>4</v>
      </c>
      <c r="I62" s="38" t="s">
        <v>4</v>
      </c>
      <c r="J62" s="38" t="s">
        <v>4</v>
      </c>
      <c r="K62" s="38" t="s">
        <v>10</v>
      </c>
      <c r="L62" s="38">
        <v>1</v>
      </c>
      <c r="M62" s="38" t="s">
        <v>4</v>
      </c>
      <c r="N62" s="38" t="s">
        <v>4</v>
      </c>
      <c r="O62" s="38" t="s">
        <v>4</v>
      </c>
      <c r="P62" s="34">
        <v>2</v>
      </c>
      <c r="Q62" s="33">
        <f t="shared" si="2"/>
        <v>14.285714285714285</v>
      </c>
      <c r="R62" s="33">
        <v>18.571428571428573</v>
      </c>
    </row>
    <row r="63" spans="1:18" ht="13.5" customHeight="1" thickBot="1" x14ac:dyDescent="0.25">
      <c r="A63" s="41" t="s">
        <v>35</v>
      </c>
      <c r="B63" s="38" t="s">
        <v>4</v>
      </c>
      <c r="C63" s="38">
        <v>1</v>
      </c>
      <c r="D63" s="38" t="s">
        <v>4</v>
      </c>
      <c r="E63" s="38" t="s">
        <v>4</v>
      </c>
      <c r="F63" s="38" t="s">
        <v>4</v>
      </c>
      <c r="G63" s="38" t="s">
        <v>4</v>
      </c>
      <c r="H63" s="38" t="s">
        <v>4</v>
      </c>
      <c r="I63" s="38" t="s">
        <v>4</v>
      </c>
      <c r="J63" s="38" t="s">
        <v>4</v>
      </c>
      <c r="K63" s="38" t="s">
        <v>10</v>
      </c>
      <c r="L63" s="38" t="s">
        <v>4</v>
      </c>
      <c r="M63" s="38" t="s">
        <v>4</v>
      </c>
      <c r="N63" s="38" t="s">
        <v>4</v>
      </c>
      <c r="O63" s="38" t="s">
        <v>4</v>
      </c>
      <c r="P63" s="34">
        <v>2</v>
      </c>
      <c r="Q63" s="33">
        <f t="shared" si="2"/>
        <v>14.285714285714285</v>
      </c>
      <c r="R63" s="33">
        <v>18.571428571428573</v>
      </c>
    </row>
    <row r="64" spans="1:18" ht="13.5" customHeight="1" thickBot="1" x14ac:dyDescent="0.25">
      <c r="A64" s="41" t="s">
        <v>21</v>
      </c>
      <c r="B64" s="38" t="s">
        <v>4</v>
      </c>
      <c r="C64" s="38" t="s">
        <v>4</v>
      </c>
      <c r="D64" s="38" t="s">
        <v>4</v>
      </c>
      <c r="E64" s="38" t="s">
        <v>4</v>
      </c>
      <c r="F64" s="38" t="s">
        <v>4</v>
      </c>
      <c r="G64" s="38" t="s">
        <v>4</v>
      </c>
      <c r="H64" s="38" t="s">
        <v>4</v>
      </c>
      <c r="I64" s="38"/>
      <c r="J64" s="38"/>
      <c r="K64" s="38" t="s">
        <v>4</v>
      </c>
      <c r="L64" s="38" t="s">
        <v>4</v>
      </c>
      <c r="M64" s="38" t="s">
        <v>4</v>
      </c>
      <c r="N64" s="38" t="s">
        <v>3</v>
      </c>
      <c r="O64" s="38" t="s">
        <v>10</v>
      </c>
      <c r="P64" s="34">
        <v>2</v>
      </c>
      <c r="Q64" s="33">
        <f t="shared" si="2"/>
        <v>14.285714285714285</v>
      </c>
      <c r="R64" s="33">
        <v>2.1428571428571432</v>
      </c>
    </row>
    <row r="65" spans="1:18" ht="13.5" customHeight="1" thickBot="1" x14ac:dyDescent="0.25">
      <c r="A65" s="41" t="s">
        <v>48</v>
      </c>
      <c r="B65" s="38" t="s">
        <v>4</v>
      </c>
      <c r="C65" s="38" t="s">
        <v>4</v>
      </c>
      <c r="D65" s="38" t="s">
        <v>4</v>
      </c>
      <c r="E65" s="38" t="s">
        <v>4</v>
      </c>
      <c r="F65" s="38" t="s">
        <v>4</v>
      </c>
      <c r="G65" s="38" t="s">
        <v>4</v>
      </c>
      <c r="H65" s="38" t="s">
        <v>4</v>
      </c>
      <c r="I65" s="38" t="s">
        <v>4</v>
      </c>
      <c r="J65" s="38" t="s">
        <v>4</v>
      </c>
      <c r="K65" s="38" t="s">
        <v>10</v>
      </c>
      <c r="L65" s="38" t="s">
        <v>3</v>
      </c>
      <c r="M65" s="38" t="s">
        <v>4</v>
      </c>
      <c r="N65" s="38" t="s">
        <v>4</v>
      </c>
      <c r="O65" s="38" t="s">
        <v>4</v>
      </c>
      <c r="P65" s="34">
        <v>2</v>
      </c>
      <c r="Q65" s="33">
        <f t="shared" si="2"/>
        <v>14.285714285714285</v>
      </c>
      <c r="R65" s="33">
        <v>2.1428571428571432</v>
      </c>
    </row>
    <row r="66" spans="1:18" ht="5.25" customHeight="1" x14ac:dyDescent="0.2"/>
    <row r="67" spans="1:18" s="6" customFormat="1" x14ac:dyDescent="0.2"/>
  </sheetData>
  <sortState ref="A19:S22">
    <sortCondition descending="1" ref="P19:P22"/>
    <sortCondition descending="1" ref="R19:R22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Pelouses (light)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Piazza Carole -OEC-</dc:creator>
  <cp:lastModifiedBy>Piazza Carole -OEC-</cp:lastModifiedBy>
  <dcterms:created xsi:type="dcterms:W3CDTF">2022-08-10T13:50:35Z</dcterms:created>
  <dcterms:modified xsi:type="dcterms:W3CDTF">2023-12-14T07:46:09Z</dcterms:modified>
</cp:coreProperties>
</file>